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480" windowHeight="9465" activeTab="0"/>
  </bookViews>
  <sheets>
    <sheet name="SEPT" sheetId="1" r:id="rId1"/>
    <sheet name="OCT" sheetId="2" r:id="rId2"/>
    <sheet name="NOV" sheetId="3" r:id="rId3"/>
    <sheet name="DEC" sheetId="4" r:id="rId4"/>
    <sheet name="JANV" sheetId="5" r:id="rId5"/>
    <sheet name="FEVR" sheetId="6" r:id="rId6"/>
    <sheet name="MARS" sheetId="7" r:id="rId7"/>
    <sheet name="AVR" sheetId="8" r:id="rId8"/>
    <sheet name="MAI" sheetId="9" r:id="rId9"/>
    <sheet name="JUIN" sheetId="10" r:id="rId10"/>
  </sheets>
  <definedNames>
    <definedName name="_xlnm.Print_Area" localSheetId="7">'AVR'!$A$1:$H$53</definedName>
    <definedName name="_xlnm.Print_Area" localSheetId="3">'DEC'!$A$1:$H$54</definedName>
    <definedName name="_xlnm.Print_Area" localSheetId="5">'FEVR'!$A$1:$H$51</definedName>
    <definedName name="_xlnm.Print_Area" localSheetId="4">'JANV'!$A$1:$H$54</definedName>
    <definedName name="_xlnm.Print_Area" localSheetId="9">'JUIN'!$A$1:$H$53</definedName>
    <definedName name="_xlnm.Print_Area" localSheetId="8">'MAI'!$A$1:$H$54</definedName>
    <definedName name="_xlnm.Print_Area" localSheetId="6">'MARS'!$A$1:$H$54</definedName>
    <definedName name="_xlnm.Print_Area" localSheetId="2">'NOV'!$A$1:$H$53</definedName>
    <definedName name="_xlnm.Print_Area" localSheetId="1">'OCT'!$A$1:$H$54</definedName>
    <definedName name="_xlnm.Print_Area" localSheetId="0">'SEPT'!$A$1:$H$53</definedName>
  </definedNames>
  <calcPr fullCalcOnLoad="1"/>
</workbook>
</file>

<file path=xl/sharedStrings.xml><?xml version="1.0" encoding="utf-8"?>
<sst xmlns="http://schemas.openxmlformats.org/spreadsheetml/2006/main" count="260" uniqueCount="28">
  <si>
    <t>DATE</t>
  </si>
  <si>
    <t>NBRE DE KMS</t>
  </si>
  <si>
    <t>LIEU</t>
  </si>
  <si>
    <t>EUROS</t>
  </si>
  <si>
    <t>Signature bénévole</t>
  </si>
  <si>
    <t>Signature accord bureau</t>
  </si>
  <si>
    <t>Imputation 625100</t>
  </si>
  <si>
    <t xml:space="preserve">Remboursement par chèque Société Générale n°                                le </t>
  </si>
  <si>
    <t>* à préciser, merci</t>
  </si>
  <si>
    <t>MOTIF (entrainement, réunions, autres manifestations) *</t>
  </si>
  <si>
    <t>CV</t>
  </si>
  <si>
    <t>BAREME FISCAL</t>
  </si>
  <si>
    <t>Puissance du véhicule :</t>
  </si>
  <si>
    <t>Nom</t>
  </si>
  <si>
    <t>Adresse</t>
  </si>
  <si>
    <t>Code Postal</t>
  </si>
  <si>
    <t>Commune</t>
  </si>
  <si>
    <t>Oui</t>
  </si>
  <si>
    <t>Prénom</t>
  </si>
  <si>
    <t>le</t>
  </si>
  <si>
    <t>Nombre de kms domicile/salle A/R :</t>
  </si>
  <si>
    <t xml:space="preserve">TOTAL KMS PARCOURUS </t>
  </si>
  <si>
    <t>MOTIF ( entrainements, réunions, autres manifestations) *</t>
  </si>
  <si>
    <t xml:space="preserve">Indemnités Kilométriques </t>
  </si>
  <si>
    <t>Indemnités Kilométriques</t>
  </si>
  <si>
    <t>Entraîneur</t>
  </si>
  <si>
    <t>Juge</t>
  </si>
  <si>
    <t>Bureau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</si>
</sst>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  <numFmt numFmtId="167" formatCode="mmm\-yyyy"/>
  </numFmts>
  <fonts count="29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5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Times New Roman"/>
      <family val="1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b/>
      <i/>
      <sz val="8"/>
      <color indexed="8"/>
      <name val="Calibri"/>
      <family val="2"/>
    </font>
    <font>
      <i/>
      <sz val="9"/>
      <color indexed="8"/>
      <name val="Calibri"/>
      <family val="0"/>
    </font>
    <font>
      <sz val="8"/>
      <color indexed="8"/>
      <name val="Calibri"/>
      <family val="0"/>
    </font>
    <font>
      <sz val="10"/>
      <color indexed="8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0" borderId="2" applyNumberFormat="0" applyFill="0" applyAlignment="0" applyProtection="0"/>
    <xf numFmtId="0" fontId="0" fillId="21" borderId="3" applyNumberFormat="0" applyFont="0" applyAlignment="0" applyProtection="0"/>
    <xf numFmtId="0" fontId="5" fillId="7" borderId="1" applyNumberFormat="0" applyAlignment="0" applyProtection="0"/>
    <xf numFmtId="0" fontId="6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22" borderId="0" applyNumberFormat="0" applyBorder="0" applyAlignment="0" applyProtection="0"/>
    <xf numFmtId="9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9" fillId="20" borderId="4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" fillId="24" borderId="0" xfId="0" applyFont="1" applyFill="1" applyAlignment="1">
      <alignment horizontal="center"/>
    </xf>
    <xf numFmtId="0" fontId="1" fillId="24" borderId="0" xfId="0" applyFont="1" applyFill="1" applyAlignment="1">
      <alignment horizontal="center" vertical="center"/>
    </xf>
    <xf numFmtId="0" fontId="0" fillId="20" borderId="0" xfId="0" applyFill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17" fontId="0" fillId="0" borderId="0" xfId="0" applyNumberFormat="1" applyAlignment="1" applyProtection="1">
      <alignment horizontal="center" vertical="center"/>
      <protection/>
    </xf>
    <xf numFmtId="0" fontId="0" fillId="0" borderId="0" xfId="0" applyAlignment="1" applyProtection="1">
      <alignment horizontal="left" vertical="center" wrapText="1"/>
      <protection/>
    </xf>
    <xf numFmtId="0" fontId="18" fillId="0" borderId="0" xfId="0" applyFont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17" fillId="0" borderId="0" xfId="0" applyFont="1" applyAlignment="1" applyProtection="1">
      <alignment horizontal="center" vertical="center"/>
      <protection/>
    </xf>
    <xf numFmtId="16" fontId="23" fillId="0" borderId="10" xfId="0" applyNumberFormat="1" applyFont="1" applyBorder="1" applyAlignment="1" applyProtection="1">
      <alignment horizontal="center" vertical="center"/>
      <protection/>
    </xf>
    <xf numFmtId="0" fontId="24" fillId="0" borderId="0" xfId="0" applyFont="1" applyAlignment="1" applyProtection="1">
      <alignment horizontal="center" vertical="center"/>
      <protection/>
    </xf>
    <xf numFmtId="1" fontId="0" fillId="0" borderId="0" xfId="0" applyNumberFormat="1" applyAlignment="1" applyProtection="1">
      <alignment horizontal="center" vertical="center"/>
      <protection/>
    </xf>
    <xf numFmtId="0" fontId="20" fillId="0" borderId="0" xfId="0" applyFont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 locked="0"/>
    </xf>
    <xf numFmtId="0" fontId="15" fillId="0" borderId="10" xfId="0" applyFont="1" applyBorder="1" applyAlignment="1" applyProtection="1">
      <alignment horizontal="center" vertical="center"/>
      <protection locked="0"/>
    </xf>
    <xf numFmtId="0" fontId="22" fillId="0" borderId="10" xfId="0" applyFont="1" applyBorder="1" applyAlignment="1" applyProtection="1">
      <alignment horizontal="center" vertical="center"/>
      <protection/>
    </xf>
    <xf numFmtId="1" fontId="22" fillId="0" borderId="0" xfId="0" applyNumberFormat="1" applyFont="1" applyAlignment="1" applyProtection="1">
      <alignment horizontal="center" vertical="center" wrapText="1"/>
      <protection/>
    </xf>
    <xf numFmtId="1" fontId="22" fillId="0" borderId="0" xfId="0" applyNumberFormat="1" applyFont="1" applyAlignment="1" applyProtection="1">
      <alignment horizontal="center" vertical="center"/>
      <protection/>
    </xf>
    <xf numFmtId="2" fontId="22" fillId="0" borderId="0" xfId="0" applyNumberFormat="1" applyFont="1" applyAlignment="1" applyProtection="1">
      <alignment horizontal="center" vertical="center"/>
      <protection/>
    </xf>
    <xf numFmtId="0" fontId="22" fillId="0" borderId="0" xfId="0" applyFont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15" fillId="0" borderId="11" xfId="0" applyFont="1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23" fillId="0" borderId="12" xfId="0" applyFont="1" applyBorder="1" applyAlignment="1" applyProtection="1">
      <alignment horizontal="left" vertical="center"/>
      <protection locked="0"/>
    </xf>
    <xf numFmtId="0" fontId="23" fillId="0" borderId="11" xfId="0" applyFont="1" applyBorder="1" applyAlignment="1" applyProtection="1">
      <alignment vertical="center"/>
      <protection locked="0"/>
    </xf>
    <xf numFmtId="0" fontId="23" fillId="0" borderId="10" xfId="0" applyFont="1" applyBorder="1" applyAlignment="1" applyProtection="1">
      <alignment horizontal="center" vertical="center"/>
      <protection locked="0"/>
    </xf>
    <xf numFmtId="16" fontId="23" fillId="0" borderId="12" xfId="0" applyNumberFormat="1" applyFont="1" applyBorder="1" applyAlignment="1" applyProtection="1">
      <alignment horizontal="left" vertical="center"/>
      <protection locked="0"/>
    </xf>
    <xf numFmtId="0" fontId="0" fillId="0" borderId="13" xfId="0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22" fillId="0" borderId="10" xfId="0" applyFont="1" applyBorder="1" applyAlignment="1" applyProtection="1">
      <alignment horizontal="center" vertical="center"/>
      <protection/>
    </xf>
    <xf numFmtId="1" fontId="23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/>
    </xf>
    <xf numFmtId="0" fontId="18" fillId="0" borderId="0" xfId="0" applyFont="1" applyAlignment="1" applyProtection="1">
      <alignment horizontal="center" vertical="center"/>
      <protection/>
    </xf>
    <xf numFmtId="0" fontId="22" fillId="0" borderId="12" xfId="0" applyFont="1" applyBorder="1" applyAlignment="1" applyProtection="1">
      <alignment horizontal="center" vertical="center"/>
      <protection/>
    </xf>
    <xf numFmtId="0" fontId="15" fillId="0" borderId="13" xfId="0" applyFont="1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left" vertical="center" wrapText="1"/>
      <protection locked="0"/>
    </xf>
    <xf numFmtId="0" fontId="0" fillId="0" borderId="15" xfId="0" applyBorder="1" applyAlignment="1" applyProtection="1">
      <alignment horizontal="left" vertical="center" wrapText="1"/>
      <protection locked="0"/>
    </xf>
    <xf numFmtId="0" fontId="0" fillId="0" borderId="16" xfId="0" applyBorder="1" applyAlignment="1" applyProtection="1">
      <alignment horizontal="left" vertical="center" wrapText="1"/>
      <protection locked="0"/>
    </xf>
    <xf numFmtId="0" fontId="0" fillId="0" borderId="17" xfId="0" applyBorder="1" applyAlignment="1" applyProtection="1">
      <alignment horizontal="left" vertical="center" wrapText="1"/>
      <protection locked="0"/>
    </xf>
    <xf numFmtId="0" fontId="0" fillId="0" borderId="18" xfId="0" applyBorder="1" applyAlignment="1" applyProtection="1">
      <alignment horizontal="left" vertical="center" wrapText="1"/>
      <protection locked="0"/>
    </xf>
    <xf numFmtId="0" fontId="0" fillId="0" borderId="19" xfId="0" applyBorder="1" applyAlignment="1" applyProtection="1">
      <alignment horizontal="left" vertical="center" wrapText="1"/>
      <protection locked="0"/>
    </xf>
    <xf numFmtId="0" fontId="22" fillId="0" borderId="11" xfId="0" applyFont="1" applyBorder="1" applyAlignment="1" applyProtection="1">
      <alignment horizontal="center" vertical="center"/>
      <protection/>
    </xf>
    <xf numFmtId="4" fontId="22" fillId="0" borderId="0" xfId="0" applyNumberFormat="1" applyFont="1" applyAlignment="1" applyProtection="1">
      <alignment horizontal="center" vertical="center"/>
      <protection/>
    </xf>
    <xf numFmtId="0" fontId="27" fillId="0" borderId="0" xfId="0" applyFont="1" applyAlignment="1">
      <alignment horizontal="center" vertical="center"/>
    </xf>
    <xf numFmtId="0" fontId="0" fillId="20" borderId="0" xfId="0" applyFill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20" borderId="0" xfId="0" applyFill="1" applyAlignment="1" applyProtection="1">
      <alignment horizontal="justify" vertical="center"/>
      <protection/>
    </xf>
    <xf numFmtId="0" fontId="0" fillId="0" borderId="0" xfId="0" applyAlignment="1" applyProtection="1">
      <alignment horizontal="justify" vertical="center"/>
      <protection/>
    </xf>
    <xf numFmtId="0" fontId="0" fillId="0" borderId="0" xfId="0" applyAlignment="1">
      <alignment vertical="center"/>
    </xf>
    <xf numFmtId="0" fontId="22" fillId="0" borderId="13" xfId="0" applyFont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495300</xdr:colOff>
      <xdr:row>60</xdr:row>
      <xdr:rowOff>114300</xdr:rowOff>
    </xdr:from>
    <xdr:to>
      <xdr:col>5</xdr:col>
      <xdr:colOff>457200</xdr:colOff>
      <xdr:row>65</xdr:row>
      <xdr:rowOff>171450</xdr:rowOff>
    </xdr:to>
    <xdr:sp>
      <xdr:nvSpPr>
        <xdr:cNvPr id="1" name="Text Box 16"/>
        <xdr:cNvSpPr txBox="1">
          <a:spLocks noChangeArrowheads="1"/>
        </xdr:cNvSpPr>
      </xdr:nvSpPr>
      <xdr:spPr>
        <a:xfrm>
          <a:off x="1409700" y="11544300"/>
          <a:ext cx="422910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4</xdr:col>
      <xdr:colOff>276225</xdr:colOff>
      <xdr:row>10</xdr:row>
      <xdr:rowOff>38100</xdr:rowOff>
    </xdr:from>
    <xdr:to>
      <xdr:col>7</xdr:col>
      <xdr:colOff>438150</xdr:colOff>
      <xdr:row>14</xdr:row>
      <xdr:rowOff>38100</xdr:rowOff>
    </xdr:to>
    <xdr:sp>
      <xdr:nvSpPr>
        <xdr:cNvPr id="2" name="ZoneTexte 5"/>
        <xdr:cNvSpPr txBox="1">
          <a:spLocks noChangeArrowheads="1"/>
        </xdr:cNvSpPr>
      </xdr:nvSpPr>
      <xdr:spPr>
        <a:xfrm>
          <a:off x="3848100" y="1943100"/>
          <a:ext cx="268605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Barème Club :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CV  d x 0.141 €.   8 CV  d x 0.180 €. 12 CV  d x 0.208 €.                                         
5 CV  d x 0.156 €.   9 CV  d x 0.185 €. = et &gt; 13 CV  d x 0.213 €.                                                                              6 CV  d x 0.166 €. 10 CV  d x 0.194 €. 
7 CV  d x 0.171 €. 11 CV  d x 0.198 €. </a:t>
          </a:r>
        </a:p>
      </xdr:txBody>
    </xdr:sp>
    <xdr:clientData/>
  </xdr:twoCellAnchor>
  <xdr:twoCellAnchor>
    <xdr:from>
      <xdr:col>0</xdr:col>
      <xdr:colOff>0</xdr:colOff>
      <xdr:row>0</xdr:row>
      <xdr:rowOff>9525</xdr:rowOff>
    </xdr:from>
    <xdr:to>
      <xdr:col>2</xdr:col>
      <xdr:colOff>123825</xdr:colOff>
      <xdr:row>4</xdr:row>
      <xdr:rowOff>38100</xdr:rowOff>
    </xdr:to>
    <xdr:pic>
      <xdr:nvPicPr>
        <xdr:cNvPr id="3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0382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495300</xdr:colOff>
      <xdr:row>60</xdr:row>
      <xdr:rowOff>114300</xdr:rowOff>
    </xdr:from>
    <xdr:to>
      <xdr:col>5</xdr:col>
      <xdr:colOff>457200</xdr:colOff>
      <xdr:row>65</xdr:row>
      <xdr:rowOff>171450</xdr:rowOff>
    </xdr:to>
    <xdr:sp>
      <xdr:nvSpPr>
        <xdr:cNvPr id="1" name="Text Box 16"/>
        <xdr:cNvSpPr txBox="1">
          <a:spLocks noChangeArrowheads="1"/>
        </xdr:cNvSpPr>
      </xdr:nvSpPr>
      <xdr:spPr>
        <a:xfrm>
          <a:off x="1409700" y="11544300"/>
          <a:ext cx="422910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4</xdr:col>
      <xdr:colOff>200025</xdr:colOff>
      <xdr:row>10</xdr:row>
      <xdr:rowOff>47625</xdr:rowOff>
    </xdr:from>
    <xdr:to>
      <xdr:col>7</xdr:col>
      <xdr:colOff>228600</xdr:colOff>
      <xdr:row>14</xdr:row>
      <xdr:rowOff>47625</xdr:rowOff>
    </xdr:to>
    <xdr:sp>
      <xdr:nvSpPr>
        <xdr:cNvPr id="2" name="ZoneTexte 5"/>
        <xdr:cNvSpPr txBox="1">
          <a:spLocks noChangeArrowheads="1"/>
        </xdr:cNvSpPr>
      </xdr:nvSpPr>
      <xdr:spPr>
        <a:xfrm>
          <a:off x="3771900" y="1952625"/>
          <a:ext cx="25527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9525</xdr:rowOff>
    </xdr:from>
    <xdr:to>
      <xdr:col>2</xdr:col>
      <xdr:colOff>123825</xdr:colOff>
      <xdr:row>4</xdr:row>
      <xdr:rowOff>38100</xdr:rowOff>
    </xdr:to>
    <xdr:pic>
      <xdr:nvPicPr>
        <xdr:cNvPr id="3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0382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276225</xdr:colOff>
      <xdr:row>10</xdr:row>
      <xdr:rowOff>38100</xdr:rowOff>
    </xdr:from>
    <xdr:to>
      <xdr:col>7</xdr:col>
      <xdr:colOff>438150</xdr:colOff>
      <xdr:row>14</xdr:row>
      <xdr:rowOff>38100</xdr:rowOff>
    </xdr:to>
    <xdr:sp>
      <xdr:nvSpPr>
        <xdr:cNvPr id="4" name="ZoneTexte 5"/>
        <xdr:cNvSpPr txBox="1">
          <a:spLocks noChangeArrowheads="1"/>
        </xdr:cNvSpPr>
      </xdr:nvSpPr>
      <xdr:spPr>
        <a:xfrm>
          <a:off x="3848100" y="1943100"/>
          <a:ext cx="268605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Barème Club :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CV  d x 0.141 €.   8 CV  d x 0.180 €. 12 CV  d x 0.208 €.                                         
5 CV  d x 0.156 €.   9 CV  d x 0.185 €. = et &gt; 13 CV  d x 0.213 €.                                                                              6 CV  d x 0.166 €. 10 CV  d x 0.194 €. 
7 CV  d x 0.171 €. 11 CV  d x 0.198 €.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495300</xdr:colOff>
      <xdr:row>61</xdr:row>
      <xdr:rowOff>114300</xdr:rowOff>
    </xdr:from>
    <xdr:to>
      <xdr:col>5</xdr:col>
      <xdr:colOff>457200</xdr:colOff>
      <xdr:row>66</xdr:row>
      <xdr:rowOff>171450</xdr:rowOff>
    </xdr:to>
    <xdr:sp>
      <xdr:nvSpPr>
        <xdr:cNvPr id="1" name="Text Box 16"/>
        <xdr:cNvSpPr txBox="1">
          <a:spLocks noChangeArrowheads="1"/>
        </xdr:cNvSpPr>
      </xdr:nvSpPr>
      <xdr:spPr>
        <a:xfrm>
          <a:off x="1409700" y="11734800"/>
          <a:ext cx="422910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4</xdr:col>
      <xdr:colOff>200025</xdr:colOff>
      <xdr:row>10</xdr:row>
      <xdr:rowOff>47625</xdr:rowOff>
    </xdr:from>
    <xdr:to>
      <xdr:col>7</xdr:col>
      <xdr:colOff>228600</xdr:colOff>
      <xdr:row>14</xdr:row>
      <xdr:rowOff>47625</xdr:rowOff>
    </xdr:to>
    <xdr:sp>
      <xdr:nvSpPr>
        <xdr:cNvPr id="2" name="ZoneTexte 5"/>
        <xdr:cNvSpPr txBox="1">
          <a:spLocks noChangeArrowheads="1"/>
        </xdr:cNvSpPr>
      </xdr:nvSpPr>
      <xdr:spPr>
        <a:xfrm>
          <a:off x="3771900" y="1952625"/>
          <a:ext cx="25527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9525</xdr:rowOff>
    </xdr:from>
    <xdr:to>
      <xdr:col>2</xdr:col>
      <xdr:colOff>123825</xdr:colOff>
      <xdr:row>4</xdr:row>
      <xdr:rowOff>38100</xdr:rowOff>
    </xdr:to>
    <xdr:pic>
      <xdr:nvPicPr>
        <xdr:cNvPr id="3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0382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276225</xdr:colOff>
      <xdr:row>10</xdr:row>
      <xdr:rowOff>38100</xdr:rowOff>
    </xdr:from>
    <xdr:to>
      <xdr:col>7</xdr:col>
      <xdr:colOff>438150</xdr:colOff>
      <xdr:row>14</xdr:row>
      <xdr:rowOff>38100</xdr:rowOff>
    </xdr:to>
    <xdr:sp>
      <xdr:nvSpPr>
        <xdr:cNvPr id="4" name="ZoneTexte 5"/>
        <xdr:cNvSpPr txBox="1">
          <a:spLocks noChangeArrowheads="1"/>
        </xdr:cNvSpPr>
      </xdr:nvSpPr>
      <xdr:spPr>
        <a:xfrm>
          <a:off x="3848100" y="1943100"/>
          <a:ext cx="268605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Barème Club :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CV  d x 0.141 €.   8 CV  d x 0.180 €. 12 CV  d x 0.208 €.                                         
5 CV  d x 0.156 €.   9 CV  d x 0.185 €. = et &gt; 13 CV  d x 0.213 €.                                                                              6 CV  d x 0.166 €. 10 CV  d x 0.194 €. 
7 CV  d x 0.171 €. 11 CV  d x 0.198 €.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495300</xdr:colOff>
      <xdr:row>60</xdr:row>
      <xdr:rowOff>114300</xdr:rowOff>
    </xdr:from>
    <xdr:to>
      <xdr:col>5</xdr:col>
      <xdr:colOff>457200</xdr:colOff>
      <xdr:row>65</xdr:row>
      <xdr:rowOff>171450</xdr:rowOff>
    </xdr:to>
    <xdr:sp>
      <xdr:nvSpPr>
        <xdr:cNvPr id="1" name="Text Box 16"/>
        <xdr:cNvSpPr txBox="1">
          <a:spLocks noChangeArrowheads="1"/>
        </xdr:cNvSpPr>
      </xdr:nvSpPr>
      <xdr:spPr>
        <a:xfrm>
          <a:off x="1409700" y="11544300"/>
          <a:ext cx="422910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4</xdr:col>
      <xdr:colOff>200025</xdr:colOff>
      <xdr:row>10</xdr:row>
      <xdr:rowOff>47625</xdr:rowOff>
    </xdr:from>
    <xdr:to>
      <xdr:col>7</xdr:col>
      <xdr:colOff>228600</xdr:colOff>
      <xdr:row>14</xdr:row>
      <xdr:rowOff>47625</xdr:rowOff>
    </xdr:to>
    <xdr:sp>
      <xdr:nvSpPr>
        <xdr:cNvPr id="2" name="ZoneTexte 5"/>
        <xdr:cNvSpPr txBox="1">
          <a:spLocks noChangeArrowheads="1"/>
        </xdr:cNvSpPr>
      </xdr:nvSpPr>
      <xdr:spPr>
        <a:xfrm>
          <a:off x="3771900" y="1952625"/>
          <a:ext cx="25527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9525</xdr:rowOff>
    </xdr:from>
    <xdr:to>
      <xdr:col>2</xdr:col>
      <xdr:colOff>123825</xdr:colOff>
      <xdr:row>4</xdr:row>
      <xdr:rowOff>38100</xdr:rowOff>
    </xdr:to>
    <xdr:pic>
      <xdr:nvPicPr>
        <xdr:cNvPr id="3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0382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276225</xdr:colOff>
      <xdr:row>10</xdr:row>
      <xdr:rowOff>38100</xdr:rowOff>
    </xdr:from>
    <xdr:to>
      <xdr:col>7</xdr:col>
      <xdr:colOff>438150</xdr:colOff>
      <xdr:row>14</xdr:row>
      <xdr:rowOff>38100</xdr:rowOff>
    </xdr:to>
    <xdr:sp>
      <xdr:nvSpPr>
        <xdr:cNvPr id="4" name="ZoneTexte 5"/>
        <xdr:cNvSpPr txBox="1">
          <a:spLocks noChangeArrowheads="1"/>
        </xdr:cNvSpPr>
      </xdr:nvSpPr>
      <xdr:spPr>
        <a:xfrm>
          <a:off x="3848100" y="1943100"/>
          <a:ext cx="268605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Barème Club :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CV  d x 0.141 €.   8 CV  d x 0.180 €. 12 CV  d x 0.208 €.                                         
5 CV  d x 0.156 €.   9 CV  d x 0.185 €. = et &gt; 13 CV  d x 0.213 €.                                                                              6 CV  d x 0.166 €. 10 CV  d x 0.194 €. 
7 CV  d x 0.171 €. 11 CV  d x 0.198 €.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495300</xdr:colOff>
      <xdr:row>61</xdr:row>
      <xdr:rowOff>114300</xdr:rowOff>
    </xdr:from>
    <xdr:to>
      <xdr:col>5</xdr:col>
      <xdr:colOff>457200</xdr:colOff>
      <xdr:row>66</xdr:row>
      <xdr:rowOff>171450</xdr:rowOff>
    </xdr:to>
    <xdr:sp>
      <xdr:nvSpPr>
        <xdr:cNvPr id="1" name="Text Box 16"/>
        <xdr:cNvSpPr txBox="1">
          <a:spLocks noChangeArrowheads="1"/>
        </xdr:cNvSpPr>
      </xdr:nvSpPr>
      <xdr:spPr>
        <a:xfrm>
          <a:off x="1409700" y="11734800"/>
          <a:ext cx="422910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4</xdr:col>
      <xdr:colOff>200025</xdr:colOff>
      <xdr:row>10</xdr:row>
      <xdr:rowOff>47625</xdr:rowOff>
    </xdr:from>
    <xdr:to>
      <xdr:col>7</xdr:col>
      <xdr:colOff>228600</xdr:colOff>
      <xdr:row>14</xdr:row>
      <xdr:rowOff>47625</xdr:rowOff>
    </xdr:to>
    <xdr:sp>
      <xdr:nvSpPr>
        <xdr:cNvPr id="2" name="ZoneTexte 5"/>
        <xdr:cNvSpPr txBox="1">
          <a:spLocks noChangeArrowheads="1"/>
        </xdr:cNvSpPr>
      </xdr:nvSpPr>
      <xdr:spPr>
        <a:xfrm>
          <a:off x="3771900" y="1952625"/>
          <a:ext cx="25527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9525</xdr:rowOff>
    </xdr:from>
    <xdr:to>
      <xdr:col>2</xdr:col>
      <xdr:colOff>123825</xdr:colOff>
      <xdr:row>4</xdr:row>
      <xdr:rowOff>38100</xdr:rowOff>
    </xdr:to>
    <xdr:pic>
      <xdr:nvPicPr>
        <xdr:cNvPr id="3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0382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276225</xdr:colOff>
      <xdr:row>10</xdr:row>
      <xdr:rowOff>38100</xdr:rowOff>
    </xdr:from>
    <xdr:to>
      <xdr:col>7</xdr:col>
      <xdr:colOff>438150</xdr:colOff>
      <xdr:row>14</xdr:row>
      <xdr:rowOff>38100</xdr:rowOff>
    </xdr:to>
    <xdr:sp>
      <xdr:nvSpPr>
        <xdr:cNvPr id="4" name="ZoneTexte 5"/>
        <xdr:cNvSpPr txBox="1">
          <a:spLocks noChangeArrowheads="1"/>
        </xdr:cNvSpPr>
      </xdr:nvSpPr>
      <xdr:spPr>
        <a:xfrm>
          <a:off x="3848100" y="1943100"/>
          <a:ext cx="268605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Barème Club :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CV  d x 0.141 €.   8 CV  d x 0.180 €. 12 CV  d x 0.208 €.                                         
5 CV  d x 0.156 €.   9 CV  d x 0.185 €. = et &gt; 13 CV  d x 0.213 €.                                                                              6 CV  d x 0.166 €. 10 CV  d x 0.194 €. 
7 CV  d x 0.171 €. 11 CV  d x 0.198 €. 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495300</xdr:colOff>
      <xdr:row>61</xdr:row>
      <xdr:rowOff>114300</xdr:rowOff>
    </xdr:from>
    <xdr:to>
      <xdr:col>5</xdr:col>
      <xdr:colOff>457200</xdr:colOff>
      <xdr:row>66</xdr:row>
      <xdr:rowOff>171450</xdr:rowOff>
    </xdr:to>
    <xdr:sp>
      <xdr:nvSpPr>
        <xdr:cNvPr id="1" name="Text Box 16"/>
        <xdr:cNvSpPr txBox="1">
          <a:spLocks noChangeArrowheads="1"/>
        </xdr:cNvSpPr>
      </xdr:nvSpPr>
      <xdr:spPr>
        <a:xfrm>
          <a:off x="1409700" y="11734800"/>
          <a:ext cx="422910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4</xdr:col>
      <xdr:colOff>200025</xdr:colOff>
      <xdr:row>10</xdr:row>
      <xdr:rowOff>47625</xdr:rowOff>
    </xdr:from>
    <xdr:to>
      <xdr:col>7</xdr:col>
      <xdr:colOff>228600</xdr:colOff>
      <xdr:row>14</xdr:row>
      <xdr:rowOff>47625</xdr:rowOff>
    </xdr:to>
    <xdr:sp>
      <xdr:nvSpPr>
        <xdr:cNvPr id="2" name="ZoneTexte 5"/>
        <xdr:cNvSpPr txBox="1">
          <a:spLocks noChangeArrowheads="1"/>
        </xdr:cNvSpPr>
      </xdr:nvSpPr>
      <xdr:spPr>
        <a:xfrm>
          <a:off x="3771900" y="1952625"/>
          <a:ext cx="25527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9525</xdr:rowOff>
    </xdr:from>
    <xdr:to>
      <xdr:col>2</xdr:col>
      <xdr:colOff>123825</xdr:colOff>
      <xdr:row>4</xdr:row>
      <xdr:rowOff>38100</xdr:rowOff>
    </xdr:to>
    <xdr:pic>
      <xdr:nvPicPr>
        <xdr:cNvPr id="3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0382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276225</xdr:colOff>
      <xdr:row>10</xdr:row>
      <xdr:rowOff>38100</xdr:rowOff>
    </xdr:from>
    <xdr:to>
      <xdr:col>7</xdr:col>
      <xdr:colOff>438150</xdr:colOff>
      <xdr:row>14</xdr:row>
      <xdr:rowOff>38100</xdr:rowOff>
    </xdr:to>
    <xdr:sp>
      <xdr:nvSpPr>
        <xdr:cNvPr id="4" name="ZoneTexte 5"/>
        <xdr:cNvSpPr txBox="1">
          <a:spLocks noChangeArrowheads="1"/>
        </xdr:cNvSpPr>
      </xdr:nvSpPr>
      <xdr:spPr>
        <a:xfrm>
          <a:off x="3848100" y="1943100"/>
          <a:ext cx="268605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Barème Club :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CV  d x 0.141 €.   8 CV  d x 0.180 €. 12 CV  d x 0.208 €.                                         
5 CV  d x 0.156 €.   9 CV  d x 0.185 €. = et &gt; 13 CV  d x 0.213 €.                                                                              6 CV  d x 0.166 €. 10 CV  d x 0.194 €. 
7 CV  d x 0.171 €. 11 CV  d x 0.198 €. 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495300</xdr:colOff>
      <xdr:row>58</xdr:row>
      <xdr:rowOff>114300</xdr:rowOff>
    </xdr:from>
    <xdr:to>
      <xdr:col>5</xdr:col>
      <xdr:colOff>457200</xdr:colOff>
      <xdr:row>63</xdr:row>
      <xdr:rowOff>171450</xdr:rowOff>
    </xdr:to>
    <xdr:sp>
      <xdr:nvSpPr>
        <xdr:cNvPr id="1" name="Text Box 16"/>
        <xdr:cNvSpPr txBox="1">
          <a:spLocks noChangeArrowheads="1"/>
        </xdr:cNvSpPr>
      </xdr:nvSpPr>
      <xdr:spPr>
        <a:xfrm>
          <a:off x="1409700" y="11163300"/>
          <a:ext cx="422910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4</xdr:col>
      <xdr:colOff>200025</xdr:colOff>
      <xdr:row>10</xdr:row>
      <xdr:rowOff>47625</xdr:rowOff>
    </xdr:from>
    <xdr:to>
      <xdr:col>7</xdr:col>
      <xdr:colOff>228600</xdr:colOff>
      <xdr:row>14</xdr:row>
      <xdr:rowOff>47625</xdr:rowOff>
    </xdr:to>
    <xdr:sp>
      <xdr:nvSpPr>
        <xdr:cNvPr id="2" name="ZoneTexte 5"/>
        <xdr:cNvSpPr txBox="1">
          <a:spLocks noChangeArrowheads="1"/>
        </xdr:cNvSpPr>
      </xdr:nvSpPr>
      <xdr:spPr>
        <a:xfrm>
          <a:off x="3771900" y="1952625"/>
          <a:ext cx="25527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9525</xdr:rowOff>
    </xdr:from>
    <xdr:to>
      <xdr:col>2</xdr:col>
      <xdr:colOff>123825</xdr:colOff>
      <xdr:row>4</xdr:row>
      <xdr:rowOff>38100</xdr:rowOff>
    </xdr:to>
    <xdr:pic>
      <xdr:nvPicPr>
        <xdr:cNvPr id="3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0382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276225</xdr:colOff>
      <xdr:row>10</xdr:row>
      <xdr:rowOff>38100</xdr:rowOff>
    </xdr:from>
    <xdr:to>
      <xdr:col>7</xdr:col>
      <xdr:colOff>438150</xdr:colOff>
      <xdr:row>14</xdr:row>
      <xdr:rowOff>38100</xdr:rowOff>
    </xdr:to>
    <xdr:sp>
      <xdr:nvSpPr>
        <xdr:cNvPr id="4" name="ZoneTexte 5"/>
        <xdr:cNvSpPr txBox="1">
          <a:spLocks noChangeArrowheads="1"/>
        </xdr:cNvSpPr>
      </xdr:nvSpPr>
      <xdr:spPr>
        <a:xfrm>
          <a:off x="3848100" y="1943100"/>
          <a:ext cx="268605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Barème Club :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CV  d x 0.141 €.   8 CV  d x 0.180 €. 12 CV  d x 0.208 €.                                         
5 CV  d x 0.156 €.   9 CV  d x 0.185 €. = et &gt; 13 CV  d x 0.213 €.                                                                              6 CV  d x 0.166 €. 10 CV  d x 0.194 €. 
7 CV  d x 0.171 €. 11 CV  d x 0.198 €. 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495300</xdr:colOff>
      <xdr:row>61</xdr:row>
      <xdr:rowOff>114300</xdr:rowOff>
    </xdr:from>
    <xdr:to>
      <xdr:col>5</xdr:col>
      <xdr:colOff>457200</xdr:colOff>
      <xdr:row>66</xdr:row>
      <xdr:rowOff>171450</xdr:rowOff>
    </xdr:to>
    <xdr:sp>
      <xdr:nvSpPr>
        <xdr:cNvPr id="1" name="Text Box 16"/>
        <xdr:cNvSpPr txBox="1">
          <a:spLocks noChangeArrowheads="1"/>
        </xdr:cNvSpPr>
      </xdr:nvSpPr>
      <xdr:spPr>
        <a:xfrm>
          <a:off x="1409700" y="11734800"/>
          <a:ext cx="422910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4</xdr:col>
      <xdr:colOff>200025</xdr:colOff>
      <xdr:row>10</xdr:row>
      <xdr:rowOff>47625</xdr:rowOff>
    </xdr:from>
    <xdr:to>
      <xdr:col>7</xdr:col>
      <xdr:colOff>228600</xdr:colOff>
      <xdr:row>14</xdr:row>
      <xdr:rowOff>47625</xdr:rowOff>
    </xdr:to>
    <xdr:sp>
      <xdr:nvSpPr>
        <xdr:cNvPr id="2" name="ZoneTexte 5"/>
        <xdr:cNvSpPr txBox="1">
          <a:spLocks noChangeArrowheads="1"/>
        </xdr:cNvSpPr>
      </xdr:nvSpPr>
      <xdr:spPr>
        <a:xfrm>
          <a:off x="3771900" y="1952625"/>
          <a:ext cx="25527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9525</xdr:rowOff>
    </xdr:from>
    <xdr:to>
      <xdr:col>2</xdr:col>
      <xdr:colOff>123825</xdr:colOff>
      <xdr:row>4</xdr:row>
      <xdr:rowOff>38100</xdr:rowOff>
    </xdr:to>
    <xdr:pic>
      <xdr:nvPicPr>
        <xdr:cNvPr id="3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0382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276225</xdr:colOff>
      <xdr:row>10</xdr:row>
      <xdr:rowOff>38100</xdr:rowOff>
    </xdr:from>
    <xdr:to>
      <xdr:col>7</xdr:col>
      <xdr:colOff>438150</xdr:colOff>
      <xdr:row>14</xdr:row>
      <xdr:rowOff>38100</xdr:rowOff>
    </xdr:to>
    <xdr:sp>
      <xdr:nvSpPr>
        <xdr:cNvPr id="4" name="ZoneTexte 5"/>
        <xdr:cNvSpPr txBox="1">
          <a:spLocks noChangeArrowheads="1"/>
        </xdr:cNvSpPr>
      </xdr:nvSpPr>
      <xdr:spPr>
        <a:xfrm>
          <a:off x="3848100" y="1943100"/>
          <a:ext cx="268605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Barème Club :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CV  d x 0.141 €.   8 CV  d x 0.180 €. 12 CV  d x 0.208 €.                                         
5 CV  d x 0.156 €.   9 CV  d x 0.185 €. = et &gt; 13 CV  d x 0.213 €.                                                                              6 CV  d x 0.166 €. 10 CV  d x 0.194 €. 
7 CV  d x 0.171 €. 11 CV  d x 0.198 €. 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495300</xdr:colOff>
      <xdr:row>60</xdr:row>
      <xdr:rowOff>114300</xdr:rowOff>
    </xdr:from>
    <xdr:to>
      <xdr:col>5</xdr:col>
      <xdr:colOff>457200</xdr:colOff>
      <xdr:row>65</xdr:row>
      <xdr:rowOff>171450</xdr:rowOff>
    </xdr:to>
    <xdr:sp>
      <xdr:nvSpPr>
        <xdr:cNvPr id="1" name="Text Box 16"/>
        <xdr:cNvSpPr txBox="1">
          <a:spLocks noChangeArrowheads="1"/>
        </xdr:cNvSpPr>
      </xdr:nvSpPr>
      <xdr:spPr>
        <a:xfrm>
          <a:off x="1409700" y="11544300"/>
          <a:ext cx="422910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4</xdr:col>
      <xdr:colOff>200025</xdr:colOff>
      <xdr:row>10</xdr:row>
      <xdr:rowOff>47625</xdr:rowOff>
    </xdr:from>
    <xdr:to>
      <xdr:col>7</xdr:col>
      <xdr:colOff>228600</xdr:colOff>
      <xdr:row>14</xdr:row>
      <xdr:rowOff>47625</xdr:rowOff>
    </xdr:to>
    <xdr:sp>
      <xdr:nvSpPr>
        <xdr:cNvPr id="2" name="ZoneTexte 5"/>
        <xdr:cNvSpPr txBox="1">
          <a:spLocks noChangeArrowheads="1"/>
        </xdr:cNvSpPr>
      </xdr:nvSpPr>
      <xdr:spPr>
        <a:xfrm>
          <a:off x="3771900" y="1952625"/>
          <a:ext cx="25527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9525</xdr:rowOff>
    </xdr:from>
    <xdr:to>
      <xdr:col>2</xdr:col>
      <xdr:colOff>123825</xdr:colOff>
      <xdr:row>4</xdr:row>
      <xdr:rowOff>38100</xdr:rowOff>
    </xdr:to>
    <xdr:pic>
      <xdr:nvPicPr>
        <xdr:cNvPr id="3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0382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276225</xdr:colOff>
      <xdr:row>10</xdr:row>
      <xdr:rowOff>38100</xdr:rowOff>
    </xdr:from>
    <xdr:to>
      <xdr:col>7</xdr:col>
      <xdr:colOff>438150</xdr:colOff>
      <xdr:row>14</xdr:row>
      <xdr:rowOff>38100</xdr:rowOff>
    </xdr:to>
    <xdr:sp>
      <xdr:nvSpPr>
        <xdr:cNvPr id="4" name="ZoneTexte 5"/>
        <xdr:cNvSpPr txBox="1">
          <a:spLocks noChangeArrowheads="1"/>
        </xdr:cNvSpPr>
      </xdr:nvSpPr>
      <xdr:spPr>
        <a:xfrm>
          <a:off x="3848100" y="1943100"/>
          <a:ext cx="268605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Barème Club :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CV  d x 0.141 €.   8 CV  d x 0.180 €. 12 CV  d x 0.208 €.                                         
5 CV  d x 0.156 €.   9 CV  d x 0.185 €. = et &gt; 13 CV  d x 0.213 €.                                                                              6 CV  d x 0.166 €. 10 CV  d x 0.194 €. 
7 CV  d x 0.171 €. 11 CV  d x 0.198 €. 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495300</xdr:colOff>
      <xdr:row>61</xdr:row>
      <xdr:rowOff>114300</xdr:rowOff>
    </xdr:from>
    <xdr:to>
      <xdr:col>5</xdr:col>
      <xdr:colOff>457200</xdr:colOff>
      <xdr:row>66</xdr:row>
      <xdr:rowOff>171450</xdr:rowOff>
    </xdr:to>
    <xdr:sp>
      <xdr:nvSpPr>
        <xdr:cNvPr id="1" name="Text Box 16"/>
        <xdr:cNvSpPr txBox="1">
          <a:spLocks noChangeArrowheads="1"/>
        </xdr:cNvSpPr>
      </xdr:nvSpPr>
      <xdr:spPr>
        <a:xfrm>
          <a:off x="1409700" y="11734800"/>
          <a:ext cx="422910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4</xdr:col>
      <xdr:colOff>200025</xdr:colOff>
      <xdr:row>10</xdr:row>
      <xdr:rowOff>47625</xdr:rowOff>
    </xdr:from>
    <xdr:to>
      <xdr:col>7</xdr:col>
      <xdr:colOff>228600</xdr:colOff>
      <xdr:row>14</xdr:row>
      <xdr:rowOff>47625</xdr:rowOff>
    </xdr:to>
    <xdr:sp>
      <xdr:nvSpPr>
        <xdr:cNvPr id="2" name="ZoneTexte 5"/>
        <xdr:cNvSpPr txBox="1">
          <a:spLocks noChangeArrowheads="1"/>
        </xdr:cNvSpPr>
      </xdr:nvSpPr>
      <xdr:spPr>
        <a:xfrm>
          <a:off x="3771900" y="1952625"/>
          <a:ext cx="25527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9525</xdr:rowOff>
    </xdr:from>
    <xdr:to>
      <xdr:col>2</xdr:col>
      <xdr:colOff>123825</xdr:colOff>
      <xdr:row>4</xdr:row>
      <xdr:rowOff>38100</xdr:rowOff>
    </xdr:to>
    <xdr:pic>
      <xdr:nvPicPr>
        <xdr:cNvPr id="3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0382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276225</xdr:colOff>
      <xdr:row>10</xdr:row>
      <xdr:rowOff>38100</xdr:rowOff>
    </xdr:from>
    <xdr:to>
      <xdr:col>7</xdr:col>
      <xdr:colOff>438150</xdr:colOff>
      <xdr:row>14</xdr:row>
      <xdr:rowOff>38100</xdr:rowOff>
    </xdr:to>
    <xdr:sp>
      <xdr:nvSpPr>
        <xdr:cNvPr id="4" name="ZoneTexte 5"/>
        <xdr:cNvSpPr txBox="1">
          <a:spLocks noChangeArrowheads="1"/>
        </xdr:cNvSpPr>
      </xdr:nvSpPr>
      <xdr:spPr>
        <a:xfrm>
          <a:off x="3848100" y="1943100"/>
          <a:ext cx="268605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Barème Club :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CV  d x 0.141 €.   8 CV  d x 0.180 €. 12 CV  d x 0.208 €.                                         
5 CV  d x 0.156 €.   9 CV  d x 0.185 €. = et &gt; 13 CV  d x 0.213 €.                                                                              6 CV  d x 0.166 €. 10 CV  d x 0.194 €. 
7 CV  d x 0.171 €. 11 CV  d x 0.198 €.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3"/>
  <sheetViews>
    <sheetView tabSelected="1" view="pageLayout" workbookViewId="0" topLeftCell="A1">
      <selection activeCell="C6" sqref="C6"/>
    </sheetView>
  </sheetViews>
  <sheetFormatPr defaultColWidth="11.421875" defaultRowHeight="15"/>
  <cols>
    <col min="1" max="2" width="6.8515625" style="1" customWidth="1"/>
    <col min="3" max="3" width="22.421875" style="1" customWidth="1"/>
    <col min="4" max="4" width="17.421875" style="1" customWidth="1"/>
    <col min="5" max="5" width="24.140625" style="1" customWidth="1"/>
    <col min="6" max="8" width="6.8515625" style="1" customWidth="1"/>
    <col min="9" max="11" width="11.421875" style="1" customWidth="1"/>
    <col min="12" max="12" width="14.57421875" style="1" bestFit="1" customWidth="1"/>
    <col min="13" max="16384" width="11.421875" style="1" customWidth="1"/>
  </cols>
  <sheetData>
    <row r="1" spans="1:13" ht="15">
      <c r="A1" s="7"/>
      <c r="B1" s="7"/>
      <c r="C1" s="7"/>
      <c r="D1" s="7"/>
      <c r="E1" s="7"/>
      <c r="F1" s="7"/>
      <c r="G1" s="7"/>
      <c r="H1" s="7"/>
      <c r="K1" s="4" t="s">
        <v>10</v>
      </c>
      <c r="L1" s="4" t="s">
        <v>11</v>
      </c>
      <c r="M1" s="5"/>
    </row>
    <row r="2" spans="1:13" ht="15">
      <c r="A2" s="7"/>
      <c r="B2" s="7"/>
      <c r="C2" s="36" t="s">
        <v>23</v>
      </c>
      <c r="D2" s="36"/>
      <c r="E2" s="36"/>
      <c r="F2" s="36"/>
      <c r="G2" s="7"/>
      <c r="H2" s="7"/>
      <c r="K2" s="4"/>
      <c r="L2" s="4"/>
      <c r="M2" s="5"/>
    </row>
    <row r="3" spans="1:13" ht="15">
      <c r="A3" s="7"/>
      <c r="B3" s="7"/>
      <c r="C3" s="7"/>
      <c r="D3" s="8">
        <v>40787</v>
      </c>
      <c r="E3" s="8"/>
      <c r="F3" s="7"/>
      <c r="G3" s="7"/>
      <c r="H3" s="7"/>
      <c r="K3" s="4"/>
      <c r="L3" s="4"/>
      <c r="M3" s="5" t="s">
        <v>17</v>
      </c>
    </row>
    <row r="4" spans="1:13" ht="15">
      <c r="A4" s="7"/>
      <c r="B4" s="7"/>
      <c r="C4" s="7"/>
      <c r="D4" s="7"/>
      <c r="E4" s="7"/>
      <c r="F4" s="7"/>
      <c r="G4" s="7"/>
      <c r="H4" s="7"/>
      <c r="K4" s="4">
        <v>4</v>
      </c>
      <c r="L4" s="4">
        <v>0.141</v>
      </c>
      <c r="M4" s="5"/>
    </row>
    <row r="5" spans="1:13" ht="15">
      <c r="A5" s="7"/>
      <c r="B5" s="7"/>
      <c r="C5" s="7" t="s">
        <v>25</v>
      </c>
      <c r="D5" s="7" t="s">
        <v>26</v>
      </c>
      <c r="E5" s="7" t="s">
        <v>27</v>
      </c>
      <c r="F5" s="7"/>
      <c r="G5" s="7"/>
      <c r="H5" s="7"/>
      <c r="K5" s="4">
        <v>5</v>
      </c>
      <c r="L5" s="4">
        <v>0.156</v>
      </c>
      <c r="M5" s="5"/>
    </row>
    <row r="6" spans="1:13" ht="15">
      <c r="A6" s="7"/>
      <c r="B6" s="7"/>
      <c r="C6" s="24"/>
      <c r="D6" s="24"/>
      <c r="E6" s="24"/>
      <c r="F6" s="7"/>
      <c r="G6" s="7"/>
      <c r="H6" s="7"/>
      <c r="K6" s="4">
        <v>6</v>
      </c>
      <c r="L6" s="4">
        <v>0.166</v>
      </c>
      <c r="M6" s="5"/>
    </row>
    <row r="7" spans="1:13" ht="15">
      <c r="A7" s="36" t="s">
        <v>13</v>
      </c>
      <c r="B7" s="36"/>
      <c r="C7" s="17"/>
      <c r="D7" s="7" t="s">
        <v>18</v>
      </c>
      <c r="E7" s="17"/>
      <c r="F7" s="7"/>
      <c r="G7" s="7"/>
      <c r="H7" s="7"/>
      <c r="K7" s="4">
        <v>7</v>
      </c>
      <c r="L7" s="4">
        <v>0.171</v>
      </c>
      <c r="M7" s="5"/>
    </row>
    <row r="8" spans="1:13" ht="15">
      <c r="A8" s="36" t="s">
        <v>14</v>
      </c>
      <c r="B8" s="36"/>
      <c r="C8" s="40"/>
      <c r="D8" s="41"/>
      <c r="E8" s="42"/>
      <c r="F8" s="9"/>
      <c r="G8" s="9"/>
      <c r="H8" s="7"/>
      <c r="K8" s="4">
        <v>8</v>
      </c>
      <c r="L8" s="4">
        <v>0.18</v>
      </c>
      <c r="M8" s="5"/>
    </row>
    <row r="9" spans="1:13" ht="15">
      <c r="A9" s="36"/>
      <c r="B9" s="36"/>
      <c r="C9" s="43"/>
      <c r="D9" s="44"/>
      <c r="E9" s="45"/>
      <c r="F9" s="9"/>
      <c r="G9" s="9"/>
      <c r="H9" s="7"/>
      <c r="K9" s="4">
        <v>9</v>
      </c>
      <c r="L9" s="4">
        <v>1.185</v>
      </c>
      <c r="M9" s="5"/>
    </row>
    <row r="10" spans="1:13" ht="15">
      <c r="A10" s="36" t="s">
        <v>15</v>
      </c>
      <c r="B10" s="36"/>
      <c r="C10" s="17"/>
      <c r="D10" s="7" t="s">
        <v>16</v>
      </c>
      <c r="E10" s="26"/>
      <c r="F10" s="27"/>
      <c r="G10" s="7"/>
      <c r="H10" s="7"/>
      <c r="K10" s="4">
        <v>10</v>
      </c>
      <c r="L10" s="4">
        <v>0.194</v>
      </c>
      <c r="M10" s="5"/>
    </row>
    <row r="11" spans="1:13" ht="15">
      <c r="A11" s="7"/>
      <c r="B11" s="7"/>
      <c r="C11" s="7"/>
      <c r="D11" s="7"/>
      <c r="E11" s="7"/>
      <c r="F11" s="7"/>
      <c r="G11" s="7"/>
      <c r="H11" s="7"/>
      <c r="K11" s="4">
        <v>11</v>
      </c>
      <c r="L11" s="4">
        <v>0.198</v>
      </c>
      <c r="M11" s="5"/>
    </row>
    <row r="12" spans="1:13" ht="15">
      <c r="A12" s="37" t="s">
        <v>20</v>
      </c>
      <c r="B12" s="36"/>
      <c r="C12" s="36"/>
      <c r="D12" s="18"/>
      <c r="E12" s="7"/>
      <c r="F12" s="7"/>
      <c r="G12" s="7"/>
      <c r="H12" s="7"/>
      <c r="K12" s="4">
        <v>12</v>
      </c>
      <c r="L12" s="4">
        <v>0.208</v>
      </c>
      <c r="M12" s="5"/>
    </row>
    <row r="13" spans="1:13" ht="15">
      <c r="A13" s="37" t="s">
        <v>12</v>
      </c>
      <c r="B13" s="36"/>
      <c r="C13" s="36"/>
      <c r="D13" s="18"/>
      <c r="E13" s="11">
        <f>IF(ISERROR(VLOOKUP(D13,K3:L13,2,0)),,VLOOKUP(D13,K3:L13,2,0))</f>
        <v>0</v>
      </c>
      <c r="F13" s="7"/>
      <c r="G13" s="7"/>
      <c r="H13" s="7"/>
      <c r="K13" s="4">
        <v>13</v>
      </c>
      <c r="L13" s="4">
        <v>0.213</v>
      </c>
      <c r="M13" s="5"/>
    </row>
    <row r="14" spans="1:8" ht="15">
      <c r="A14" s="7"/>
      <c r="B14" s="7"/>
      <c r="C14" s="7"/>
      <c r="D14" s="7"/>
      <c r="E14" s="7"/>
      <c r="F14" s="7"/>
      <c r="G14" s="7"/>
      <c r="H14" s="7"/>
    </row>
    <row r="15" spans="1:8" ht="15" customHeight="1">
      <c r="A15" s="10"/>
      <c r="B15" s="10"/>
      <c r="C15" s="20" t="s">
        <v>21</v>
      </c>
      <c r="D15" s="21">
        <f>SUM(G18:H47)</f>
        <v>0</v>
      </c>
      <c r="E15" s="22"/>
      <c r="F15" s="47">
        <f>D15*E13</f>
        <v>0</v>
      </c>
      <c r="G15" s="48"/>
      <c r="H15" s="23" t="s">
        <v>3</v>
      </c>
    </row>
    <row r="16" spans="1:8" ht="15">
      <c r="A16" s="12"/>
      <c r="B16" s="12"/>
      <c r="C16" s="7"/>
      <c r="D16" s="7"/>
      <c r="E16" s="7"/>
      <c r="F16" s="7"/>
      <c r="G16" s="7"/>
      <c r="H16" s="7"/>
    </row>
    <row r="17" spans="1:8" s="2" customFormat="1" ht="15">
      <c r="A17" s="19" t="s">
        <v>0</v>
      </c>
      <c r="B17" s="38" t="s">
        <v>22</v>
      </c>
      <c r="C17" s="39"/>
      <c r="D17" s="25"/>
      <c r="E17" s="38" t="s">
        <v>2</v>
      </c>
      <c r="F17" s="46"/>
      <c r="G17" s="34" t="s">
        <v>1</v>
      </c>
      <c r="H17" s="34"/>
    </row>
    <row r="18" spans="1:8" ht="15">
      <c r="A18" s="13">
        <v>40422</v>
      </c>
      <c r="B18" s="31"/>
      <c r="C18" s="32"/>
      <c r="D18" s="33"/>
      <c r="E18" s="28"/>
      <c r="F18" s="29"/>
      <c r="G18" s="35"/>
      <c r="H18" s="35"/>
    </row>
    <row r="19" spans="1:8" ht="15">
      <c r="A19" s="13">
        <v>40423</v>
      </c>
      <c r="B19" s="31"/>
      <c r="C19" s="32"/>
      <c r="D19" s="33"/>
      <c r="E19" s="28"/>
      <c r="F19" s="29"/>
      <c r="G19" s="30"/>
      <c r="H19" s="30"/>
    </row>
    <row r="20" spans="1:8" ht="15">
      <c r="A20" s="13">
        <v>40424</v>
      </c>
      <c r="B20" s="31"/>
      <c r="C20" s="32"/>
      <c r="D20" s="33"/>
      <c r="E20" s="28"/>
      <c r="F20" s="29"/>
      <c r="G20" s="30"/>
      <c r="H20" s="30"/>
    </row>
    <row r="21" spans="1:8" ht="15">
      <c r="A21" s="13">
        <v>40425</v>
      </c>
      <c r="B21" s="31"/>
      <c r="C21" s="32"/>
      <c r="D21" s="33"/>
      <c r="E21" s="28"/>
      <c r="F21" s="29"/>
      <c r="G21" s="30"/>
      <c r="H21" s="30"/>
    </row>
    <row r="22" spans="1:8" ht="15">
      <c r="A22" s="13">
        <v>40426</v>
      </c>
      <c r="B22" s="31"/>
      <c r="C22" s="32"/>
      <c r="D22" s="33"/>
      <c r="E22" s="28"/>
      <c r="F22" s="29"/>
      <c r="G22" s="30"/>
      <c r="H22" s="30"/>
    </row>
    <row r="23" spans="1:8" ht="15">
      <c r="A23" s="13">
        <v>40427</v>
      </c>
      <c r="B23" s="31"/>
      <c r="C23" s="32"/>
      <c r="D23" s="33"/>
      <c r="E23" s="28"/>
      <c r="F23" s="29"/>
      <c r="G23" s="30"/>
      <c r="H23" s="30"/>
    </row>
    <row r="24" spans="1:8" ht="15">
      <c r="A24" s="13">
        <v>40428</v>
      </c>
      <c r="B24" s="31"/>
      <c r="C24" s="32"/>
      <c r="D24" s="33"/>
      <c r="E24" s="28"/>
      <c r="F24" s="29"/>
      <c r="G24" s="30"/>
      <c r="H24" s="30"/>
    </row>
    <row r="25" spans="1:8" ht="15">
      <c r="A25" s="13">
        <v>40429</v>
      </c>
      <c r="B25" s="31"/>
      <c r="C25" s="32"/>
      <c r="D25" s="33"/>
      <c r="E25" s="28"/>
      <c r="F25" s="29"/>
      <c r="G25" s="30"/>
      <c r="H25" s="30"/>
    </row>
    <row r="26" spans="1:8" ht="15">
      <c r="A26" s="13">
        <v>40430</v>
      </c>
      <c r="B26" s="31"/>
      <c r="C26" s="32"/>
      <c r="D26" s="33"/>
      <c r="E26" s="28"/>
      <c r="F26" s="29"/>
      <c r="G26" s="30"/>
      <c r="H26" s="30"/>
    </row>
    <row r="27" spans="1:8" ht="15">
      <c r="A27" s="13">
        <v>40431</v>
      </c>
      <c r="B27" s="31"/>
      <c r="C27" s="32"/>
      <c r="D27" s="33"/>
      <c r="E27" s="28"/>
      <c r="F27" s="29"/>
      <c r="G27" s="30"/>
      <c r="H27" s="30"/>
    </row>
    <row r="28" spans="1:8" ht="15">
      <c r="A28" s="13">
        <v>40432</v>
      </c>
      <c r="B28" s="31"/>
      <c r="C28" s="32"/>
      <c r="D28" s="33"/>
      <c r="E28" s="28"/>
      <c r="F28" s="29"/>
      <c r="G28" s="30"/>
      <c r="H28" s="30"/>
    </row>
    <row r="29" spans="1:8" ht="15">
      <c r="A29" s="13">
        <v>40433</v>
      </c>
      <c r="B29" s="31"/>
      <c r="C29" s="32"/>
      <c r="D29" s="33"/>
      <c r="E29" s="28"/>
      <c r="F29" s="29"/>
      <c r="G29" s="30"/>
      <c r="H29" s="30"/>
    </row>
    <row r="30" spans="1:8" ht="15">
      <c r="A30" s="13">
        <v>40434</v>
      </c>
      <c r="B30" s="31"/>
      <c r="C30" s="32"/>
      <c r="D30" s="33"/>
      <c r="E30" s="28"/>
      <c r="F30" s="29"/>
      <c r="G30" s="30"/>
      <c r="H30" s="30"/>
    </row>
    <row r="31" spans="1:8" ht="15">
      <c r="A31" s="13">
        <v>40435</v>
      </c>
      <c r="B31" s="31"/>
      <c r="C31" s="32"/>
      <c r="D31" s="33"/>
      <c r="E31" s="28"/>
      <c r="F31" s="29"/>
      <c r="G31" s="30"/>
      <c r="H31" s="30"/>
    </row>
    <row r="32" spans="1:8" ht="15">
      <c r="A32" s="13">
        <v>40436</v>
      </c>
      <c r="B32" s="31"/>
      <c r="C32" s="32"/>
      <c r="D32" s="33"/>
      <c r="E32" s="28"/>
      <c r="F32" s="29"/>
      <c r="G32" s="30"/>
      <c r="H32" s="30"/>
    </row>
    <row r="33" spans="1:8" ht="15">
      <c r="A33" s="13">
        <v>40437</v>
      </c>
      <c r="B33" s="31"/>
      <c r="C33" s="32"/>
      <c r="D33" s="33"/>
      <c r="E33" s="28"/>
      <c r="F33" s="29"/>
      <c r="G33" s="30"/>
      <c r="H33" s="30"/>
    </row>
    <row r="34" spans="1:8" ht="15">
      <c r="A34" s="13">
        <v>40438</v>
      </c>
      <c r="B34" s="31"/>
      <c r="C34" s="32"/>
      <c r="D34" s="33"/>
      <c r="E34" s="28"/>
      <c r="F34" s="29"/>
      <c r="G34" s="30"/>
      <c r="H34" s="30"/>
    </row>
    <row r="35" spans="1:8" ht="15">
      <c r="A35" s="13">
        <v>40439</v>
      </c>
      <c r="B35" s="31"/>
      <c r="C35" s="32"/>
      <c r="D35" s="33"/>
      <c r="E35" s="28"/>
      <c r="F35" s="29"/>
      <c r="G35" s="30"/>
      <c r="H35" s="30"/>
    </row>
    <row r="36" spans="1:8" ht="15">
      <c r="A36" s="13">
        <v>40440</v>
      </c>
      <c r="B36" s="31"/>
      <c r="C36" s="32"/>
      <c r="D36" s="33"/>
      <c r="E36" s="28"/>
      <c r="F36" s="29"/>
      <c r="G36" s="30"/>
      <c r="H36" s="30"/>
    </row>
    <row r="37" spans="1:8" ht="15">
      <c r="A37" s="13">
        <v>40441</v>
      </c>
      <c r="B37" s="31"/>
      <c r="C37" s="32"/>
      <c r="D37" s="33"/>
      <c r="E37" s="28"/>
      <c r="F37" s="29"/>
      <c r="G37" s="30"/>
      <c r="H37" s="30"/>
    </row>
    <row r="38" spans="1:8" ht="15">
      <c r="A38" s="13">
        <v>40442</v>
      </c>
      <c r="B38" s="31"/>
      <c r="C38" s="32"/>
      <c r="D38" s="33"/>
      <c r="E38" s="28"/>
      <c r="F38" s="29"/>
      <c r="G38" s="30"/>
      <c r="H38" s="30"/>
    </row>
    <row r="39" spans="1:8" ht="15">
      <c r="A39" s="13">
        <v>40443</v>
      </c>
      <c r="B39" s="31"/>
      <c r="C39" s="32"/>
      <c r="D39" s="33"/>
      <c r="E39" s="28"/>
      <c r="F39" s="29"/>
      <c r="G39" s="30"/>
      <c r="H39" s="30"/>
    </row>
    <row r="40" spans="1:8" ht="15">
      <c r="A40" s="13">
        <v>40444</v>
      </c>
      <c r="B40" s="31"/>
      <c r="C40" s="32"/>
      <c r="D40" s="33"/>
      <c r="E40" s="28"/>
      <c r="F40" s="29"/>
      <c r="G40" s="30"/>
      <c r="H40" s="30"/>
    </row>
    <row r="41" spans="1:8" ht="15">
      <c r="A41" s="13">
        <v>40445</v>
      </c>
      <c r="B41" s="31"/>
      <c r="C41" s="32"/>
      <c r="D41" s="33"/>
      <c r="E41" s="28"/>
      <c r="F41" s="29"/>
      <c r="G41" s="30"/>
      <c r="H41" s="30"/>
    </row>
    <row r="42" spans="1:8" ht="15">
      <c r="A42" s="13">
        <v>40446</v>
      </c>
      <c r="B42" s="31"/>
      <c r="C42" s="32"/>
      <c r="D42" s="33"/>
      <c r="E42" s="28"/>
      <c r="F42" s="29"/>
      <c r="G42" s="30"/>
      <c r="H42" s="30"/>
    </row>
    <row r="43" spans="1:8" ht="15">
      <c r="A43" s="13">
        <v>40447</v>
      </c>
      <c r="B43" s="31"/>
      <c r="C43" s="32"/>
      <c r="D43" s="33"/>
      <c r="E43" s="28"/>
      <c r="F43" s="29"/>
      <c r="G43" s="30"/>
      <c r="H43" s="30"/>
    </row>
    <row r="44" spans="1:8" ht="15">
      <c r="A44" s="13">
        <v>40448</v>
      </c>
      <c r="B44" s="31"/>
      <c r="C44" s="32"/>
      <c r="D44" s="33"/>
      <c r="E44" s="28"/>
      <c r="F44" s="29"/>
      <c r="G44" s="30"/>
      <c r="H44" s="30"/>
    </row>
    <row r="45" spans="1:8" ht="15">
      <c r="A45" s="13">
        <v>40449</v>
      </c>
      <c r="B45" s="31"/>
      <c r="C45" s="32"/>
      <c r="D45" s="33"/>
      <c r="E45" s="28"/>
      <c r="F45" s="29"/>
      <c r="G45" s="30"/>
      <c r="H45" s="30"/>
    </row>
    <row r="46" spans="1:8" ht="15">
      <c r="A46" s="13">
        <v>40450</v>
      </c>
      <c r="B46" s="31"/>
      <c r="C46" s="32"/>
      <c r="D46" s="33"/>
      <c r="E46" s="28"/>
      <c r="F46" s="29"/>
      <c r="G46" s="30"/>
      <c r="H46" s="30"/>
    </row>
    <row r="47" spans="1:8" ht="15">
      <c r="A47" s="13">
        <v>40451</v>
      </c>
      <c r="B47" s="31"/>
      <c r="C47" s="32"/>
      <c r="D47" s="33"/>
      <c r="E47" s="28"/>
      <c r="F47" s="29"/>
      <c r="G47" s="30"/>
      <c r="H47" s="30"/>
    </row>
    <row r="48" spans="1:8" ht="15">
      <c r="A48" s="7"/>
      <c r="B48" s="7"/>
      <c r="C48" s="14" t="s">
        <v>8</v>
      </c>
      <c r="D48" s="7"/>
      <c r="E48" s="7"/>
      <c r="F48" s="15"/>
      <c r="G48" s="7"/>
      <c r="H48" s="7"/>
    </row>
    <row r="49" spans="1:10" ht="15">
      <c r="A49" s="51" t="s">
        <v>4</v>
      </c>
      <c r="B49" s="51"/>
      <c r="C49" s="51"/>
      <c r="D49" s="7"/>
      <c r="E49" s="7" t="s">
        <v>5</v>
      </c>
      <c r="G49" s="50" t="s">
        <v>6</v>
      </c>
      <c r="H49" s="36"/>
      <c r="J49" s="3"/>
    </row>
    <row r="50" spans="1:8" ht="15">
      <c r="A50" s="16"/>
      <c r="B50" s="16"/>
      <c r="C50" s="7"/>
      <c r="D50" s="7"/>
      <c r="E50" s="7"/>
      <c r="F50" s="7"/>
      <c r="G50" s="7"/>
      <c r="H50" s="7"/>
    </row>
    <row r="51" spans="1:8" ht="15">
      <c r="A51" s="7"/>
      <c r="B51" s="7"/>
      <c r="C51" s="7"/>
      <c r="D51" s="7"/>
      <c r="E51" s="7"/>
      <c r="F51" s="7"/>
      <c r="G51" s="7"/>
      <c r="H51" s="7"/>
    </row>
    <row r="52" spans="1:8" ht="15">
      <c r="A52" s="7"/>
      <c r="B52" s="7"/>
      <c r="C52" s="7"/>
      <c r="D52" s="7"/>
      <c r="E52" s="7"/>
      <c r="F52" s="7"/>
      <c r="G52" s="7"/>
      <c r="H52" s="7"/>
    </row>
    <row r="53" spans="1:8" ht="15">
      <c r="A53" s="52" t="s">
        <v>7</v>
      </c>
      <c r="B53" s="52"/>
      <c r="C53" s="53"/>
      <c r="D53" s="54"/>
      <c r="E53" s="6"/>
      <c r="F53" s="6" t="s">
        <v>19</v>
      </c>
      <c r="G53" s="49"/>
      <c r="H53" s="49"/>
    </row>
  </sheetData>
  <sheetProtection sheet="1"/>
  <mergeCells count="106">
    <mergeCell ref="G45:H45"/>
    <mergeCell ref="G47:H47"/>
    <mergeCell ref="G46:H46"/>
    <mergeCell ref="B45:D45"/>
    <mergeCell ref="B46:D46"/>
    <mergeCell ref="E46:F46"/>
    <mergeCell ref="E45:F45"/>
    <mergeCell ref="G53:H53"/>
    <mergeCell ref="B47:D47"/>
    <mergeCell ref="G49:H49"/>
    <mergeCell ref="A49:C49"/>
    <mergeCell ref="E47:F47"/>
    <mergeCell ref="A53:D53"/>
    <mergeCell ref="B43:D43"/>
    <mergeCell ref="B32:D32"/>
    <mergeCell ref="B33:D33"/>
    <mergeCell ref="B34:D34"/>
    <mergeCell ref="B35:D35"/>
    <mergeCell ref="B36:D36"/>
    <mergeCell ref="B37:D37"/>
    <mergeCell ref="B38:D38"/>
    <mergeCell ref="B39:D39"/>
    <mergeCell ref="B28:D28"/>
    <mergeCell ref="B29:D29"/>
    <mergeCell ref="B30:D30"/>
    <mergeCell ref="B31:D31"/>
    <mergeCell ref="B22:D22"/>
    <mergeCell ref="B23:D23"/>
    <mergeCell ref="B24:D24"/>
    <mergeCell ref="B25:D25"/>
    <mergeCell ref="B18:D18"/>
    <mergeCell ref="B19:D19"/>
    <mergeCell ref="B20:D20"/>
    <mergeCell ref="B21:D21"/>
    <mergeCell ref="C2:F2"/>
    <mergeCell ref="A12:C12"/>
    <mergeCell ref="A13:C13"/>
    <mergeCell ref="B17:D17"/>
    <mergeCell ref="A7:B7"/>
    <mergeCell ref="A8:B9"/>
    <mergeCell ref="A10:B10"/>
    <mergeCell ref="C8:E9"/>
    <mergeCell ref="E17:F17"/>
    <mergeCell ref="F15:G15"/>
    <mergeCell ref="G22:H22"/>
    <mergeCell ref="G17:H17"/>
    <mergeCell ref="G18:H18"/>
    <mergeCell ref="G19:H19"/>
    <mergeCell ref="G20:H20"/>
    <mergeCell ref="G21:H21"/>
    <mergeCell ref="G23:H23"/>
    <mergeCell ref="G24:H24"/>
    <mergeCell ref="G25:H25"/>
    <mergeCell ref="G26:H26"/>
    <mergeCell ref="B26:D26"/>
    <mergeCell ref="B27:D27"/>
    <mergeCell ref="G34:H34"/>
    <mergeCell ref="G29:H29"/>
    <mergeCell ref="G30:H30"/>
    <mergeCell ref="G31:H31"/>
    <mergeCell ref="G32:H32"/>
    <mergeCell ref="G33:H33"/>
    <mergeCell ref="G28:H28"/>
    <mergeCell ref="G27:H27"/>
    <mergeCell ref="G35:H35"/>
    <mergeCell ref="G36:H36"/>
    <mergeCell ref="G37:H37"/>
    <mergeCell ref="G38:H38"/>
    <mergeCell ref="G39:H39"/>
    <mergeCell ref="G43:H43"/>
    <mergeCell ref="G44:H44"/>
    <mergeCell ref="B44:D44"/>
    <mergeCell ref="G41:H41"/>
    <mergeCell ref="G42:H42"/>
    <mergeCell ref="G40:H40"/>
    <mergeCell ref="B40:D40"/>
    <mergeCell ref="B41:D41"/>
    <mergeCell ref="B42:D42"/>
    <mergeCell ref="E18:F18"/>
    <mergeCell ref="E19:F19"/>
    <mergeCell ref="E20:F20"/>
    <mergeCell ref="E21:F21"/>
    <mergeCell ref="E22:F22"/>
    <mergeCell ref="E23:F23"/>
    <mergeCell ref="E24:F24"/>
    <mergeCell ref="E25:F25"/>
    <mergeCell ref="E32:F32"/>
    <mergeCell ref="E33:F33"/>
    <mergeCell ref="E26:F26"/>
    <mergeCell ref="E27:F27"/>
    <mergeCell ref="E28:F28"/>
    <mergeCell ref="E29:F29"/>
    <mergeCell ref="E38:F38"/>
    <mergeCell ref="E39:F39"/>
    <mergeCell ref="E40:F40"/>
    <mergeCell ref="E41:F41"/>
    <mergeCell ref="E10:F10"/>
    <mergeCell ref="E42:F42"/>
    <mergeCell ref="E43:F43"/>
    <mergeCell ref="E44:F44"/>
    <mergeCell ref="E34:F34"/>
    <mergeCell ref="E35:F35"/>
    <mergeCell ref="E36:F36"/>
    <mergeCell ref="E37:F37"/>
    <mergeCell ref="E30:F30"/>
    <mergeCell ref="E31:F31"/>
  </mergeCells>
  <dataValidations count="2">
    <dataValidation type="list" allowBlank="1" showInputMessage="1" showErrorMessage="1" sqref="D13">
      <formula1>$K$2:$K$13</formula1>
    </dataValidation>
    <dataValidation type="list" allowBlank="1" showInputMessage="1" showErrorMessage="1" sqref="C6:E6">
      <formula1>$M$2:$M$3</formula1>
    </dataValidation>
  </dataValidations>
  <printOptions horizontalCentered="1"/>
  <pageMargins left="0.11811023622047245" right="0.11811023622047245" top="0.15748031496062992" bottom="0.15748031496062992" header="0.11811023622047245" footer="0.31496062992125984"/>
  <pageSetup horizontalDpi="600" verticalDpi="600" orientation="portrait" paperSize="9" scale="90" r:id="rId2"/>
  <headerFooter alignWithMargins="0">
    <oddHeader>&amp;CE.S.B GYM ARTISTIQUE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53"/>
  <sheetViews>
    <sheetView workbookViewId="0" topLeftCell="A1">
      <selection activeCell="C6" sqref="C6"/>
    </sheetView>
  </sheetViews>
  <sheetFormatPr defaultColWidth="11.421875" defaultRowHeight="15"/>
  <cols>
    <col min="1" max="2" width="6.8515625" style="1" customWidth="1"/>
    <col min="3" max="3" width="22.421875" style="1" customWidth="1"/>
    <col min="4" max="4" width="17.421875" style="1" customWidth="1"/>
    <col min="5" max="5" width="24.140625" style="1" customWidth="1"/>
    <col min="6" max="8" width="6.8515625" style="1" customWidth="1"/>
    <col min="9" max="11" width="11.421875" style="1" customWidth="1"/>
    <col min="12" max="12" width="14.57421875" style="1" bestFit="1" customWidth="1"/>
    <col min="13" max="16384" width="11.421875" style="1" customWidth="1"/>
  </cols>
  <sheetData>
    <row r="1" spans="1:13" ht="15">
      <c r="A1" s="7"/>
      <c r="B1" s="7"/>
      <c r="C1" s="7"/>
      <c r="D1" s="7"/>
      <c r="E1" s="7"/>
      <c r="F1" s="7"/>
      <c r="G1" s="7"/>
      <c r="H1" s="7"/>
      <c r="K1" s="4" t="s">
        <v>10</v>
      </c>
      <c r="L1" s="4" t="s">
        <v>11</v>
      </c>
      <c r="M1" s="5"/>
    </row>
    <row r="2" spans="1:13" ht="15">
      <c r="A2" s="7"/>
      <c r="B2" s="7"/>
      <c r="C2" s="36" t="s">
        <v>24</v>
      </c>
      <c r="D2" s="36"/>
      <c r="E2" s="36"/>
      <c r="F2" s="36"/>
      <c r="G2" s="7"/>
      <c r="H2" s="7"/>
      <c r="K2" s="4"/>
      <c r="L2" s="4"/>
      <c r="M2" s="5"/>
    </row>
    <row r="3" spans="1:13" ht="15">
      <c r="A3" s="7"/>
      <c r="B3" s="7"/>
      <c r="C3" s="7"/>
      <c r="D3" s="8">
        <v>41061</v>
      </c>
      <c r="E3" s="8"/>
      <c r="F3" s="7"/>
      <c r="G3" s="7"/>
      <c r="H3" s="7"/>
      <c r="K3" s="4"/>
      <c r="L3" s="4"/>
      <c r="M3" s="5" t="s">
        <v>17</v>
      </c>
    </row>
    <row r="4" spans="1:13" ht="15">
      <c r="A4" s="7"/>
      <c r="B4" s="7"/>
      <c r="C4" s="7"/>
      <c r="D4" s="7"/>
      <c r="E4" s="7"/>
      <c r="F4" s="7"/>
      <c r="G4" s="7"/>
      <c r="H4" s="7"/>
      <c r="K4" s="4">
        <v>4</v>
      </c>
      <c r="L4" s="4">
        <v>0.141</v>
      </c>
      <c r="M4" s="5"/>
    </row>
    <row r="5" spans="1:13" ht="15">
      <c r="A5" s="7"/>
      <c r="B5" s="7"/>
      <c r="C5" s="7" t="s">
        <v>25</v>
      </c>
      <c r="D5" s="7" t="s">
        <v>26</v>
      </c>
      <c r="E5" s="7" t="s">
        <v>27</v>
      </c>
      <c r="F5" s="7"/>
      <c r="G5" s="7"/>
      <c r="H5" s="7"/>
      <c r="K5" s="4">
        <v>5</v>
      </c>
      <c r="L5" s="4">
        <v>0.156</v>
      </c>
      <c r="M5" s="5"/>
    </row>
    <row r="6" spans="1:13" ht="15">
      <c r="A6" s="7"/>
      <c r="B6" s="7"/>
      <c r="C6" s="24"/>
      <c r="D6" s="24"/>
      <c r="E6" s="24"/>
      <c r="F6" s="7"/>
      <c r="G6" s="7"/>
      <c r="H6" s="7"/>
      <c r="K6" s="4">
        <v>6</v>
      </c>
      <c r="L6" s="4">
        <v>0.166</v>
      </c>
      <c r="M6" s="5"/>
    </row>
    <row r="7" spans="1:13" ht="15">
      <c r="A7" s="36" t="s">
        <v>13</v>
      </c>
      <c r="B7" s="36"/>
      <c r="C7" s="17"/>
      <c r="D7" s="7" t="s">
        <v>18</v>
      </c>
      <c r="E7" s="17"/>
      <c r="F7" s="7"/>
      <c r="G7" s="7"/>
      <c r="H7" s="7"/>
      <c r="K7" s="4">
        <v>7</v>
      </c>
      <c r="L7" s="4">
        <v>0.171</v>
      </c>
      <c r="M7" s="5"/>
    </row>
    <row r="8" spans="1:13" ht="15">
      <c r="A8" s="36" t="s">
        <v>14</v>
      </c>
      <c r="B8" s="36"/>
      <c r="C8" s="40"/>
      <c r="D8" s="41"/>
      <c r="E8" s="42"/>
      <c r="F8" s="9"/>
      <c r="G8" s="9"/>
      <c r="H8" s="7"/>
      <c r="K8" s="4">
        <v>8</v>
      </c>
      <c r="L8" s="4">
        <v>0.18</v>
      </c>
      <c r="M8" s="5"/>
    </row>
    <row r="9" spans="1:13" ht="15">
      <c r="A9" s="36"/>
      <c r="B9" s="36"/>
      <c r="C9" s="43"/>
      <c r="D9" s="44"/>
      <c r="E9" s="45"/>
      <c r="F9" s="9"/>
      <c r="G9" s="9"/>
      <c r="H9" s="7"/>
      <c r="K9" s="4">
        <v>9</v>
      </c>
      <c r="L9" s="4">
        <v>1.185</v>
      </c>
      <c r="M9" s="5"/>
    </row>
    <row r="10" spans="1:13" ht="15">
      <c r="A10" s="36" t="s">
        <v>15</v>
      </c>
      <c r="B10" s="36"/>
      <c r="C10" s="17"/>
      <c r="D10" s="7" t="s">
        <v>16</v>
      </c>
      <c r="E10" s="26"/>
      <c r="F10" s="27"/>
      <c r="G10" s="7"/>
      <c r="H10" s="7"/>
      <c r="K10" s="4">
        <v>10</v>
      </c>
      <c r="L10" s="4">
        <v>0.194</v>
      </c>
      <c r="M10" s="5"/>
    </row>
    <row r="11" spans="1:13" ht="15">
      <c r="A11" s="7"/>
      <c r="B11" s="7"/>
      <c r="C11" s="7"/>
      <c r="D11" s="7"/>
      <c r="E11" s="7"/>
      <c r="F11" s="7"/>
      <c r="G11" s="7"/>
      <c r="H11" s="7"/>
      <c r="K11" s="4">
        <v>11</v>
      </c>
      <c r="L11" s="4">
        <v>0.198</v>
      </c>
      <c r="M11" s="5"/>
    </row>
    <row r="12" spans="1:13" ht="15">
      <c r="A12" s="37" t="s">
        <v>20</v>
      </c>
      <c r="B12" s="36"/>
      <c r="C12" s="36"/>
      <c r="D12" s="18"/>
      <c r="E12" s="7"/>
      <c r="F12" s="7"/>
      <c r="G12" s="7"/>
      <c r="H12" s="7"/>
      <c r="K12" s="4">
        <v>12</v>
      </c>
      <c r="L12" s="4">
        <v>0.208</v>
      </c>
      <c r="M12" s="5"/>
    </row>
    <row r="13" spans="1:13" ht="15">
      <c r="A13" s="37" t="s">
        <v>12</v>
      </c>
      <c r="B13" s="36"/>
      <c r="C13" s="36"/>
      <c r="D13" s="18"/>
      <c r="E13" s="11">
        <f>IF(ISERROR(VLOOKUP(D13,K3:L13,2,0)),,VLOOKUP(D13,K3:L13,2,0))</f>
        <v>0</v>
      </c>
      <c r="F13" s="7"/>
      <c r="G13" s="7"/>
      <c r="H13" s="7"/>
      <c r="K13" s="4">
        <v>13</v>
      </c>
      <c r="L13" s="4">
        <v>0.213</v>
      </c>
      <c r="M13" s="5"/>
    </row>
    <row r="14" spans="1:8" ht="15">
      <c r="A14" s="7"/>
      <c r="B14" s="7"/>
      <c r="C14" s="7"/>
      <c r="D14" s="7"/>
      <c r="E14" s="7"/>
      <c r="F14" s="7"/>
      <c r="G14" s="7"/>
      <c r="H14" s="7"/>
    </row>
    <row r="15" spans="1:8" ht="15" customHeight="1">
      <c r="A15" s="10"/>
      <c r="B15" s="10"/>
      <c r="C15" s="20" t="s">
        <v>21</v>
      </c>
      <c r="D15" s="21">
        <f>SUM(G18:H47)</f>
        <v>0</v>
      </c>
      <c r="E15" s="22"/>
      <c r="F15" s="47">
        <f>D15*E13</f>
        <v>0</v>
      </c>
      <c r="G15" s="48"/>
      <c r="H15" s="23" t="s">
        <v>3</v>
      </c>
    </row>
    <row r="16" spans="1:8" ht="15">
      <c r="A16" s="12"/>
      <c r="B16" s="12"/>
      <c r="C16" s="7"/>
      <c r="D16" s="7"/>
      <c r="E16" s="7"/>
      <c r="F16" s="7"/>
      <c r="G16" s="7"/>
      <c r="H16" s="7"/>
    </row>
    <row r="17" spans="1:8" s="2" customFormat="1" ht="15">
      <c r="A17" s="19" t="s">
        <v>0</v>
      </c>
      <c r="B17" s="38" t="s">
        <v>9</v>
      </c>
      <c r="C17" s="55"/>
      <c r="D17" s="46"/>
      <c r="E17" s="38" t="s">
        <v>2</v>
      </c>
      <c r="F17" s="46"/>
      <c r="G17" s="34" t="s">
        <v>1</v>
      </c>
      <c r="H17" s="34"/>
    </row>
    <row r="18" spans="1:8" ht="15">
      <c r="A18" s="13">
        <v>40695</v>
      </c>
      <c r="B18" s="31"/>
      <c r="C18" s="32"/>
      <c r="D18" s="33"/>
      <c r="E18" s="28"/>
      <c r="F18" s="29"/>
      <c r="G18" s="35"/>
      <c r="H18" s="35"/>
    </row>
    <row r="19" spans="1:8" ht="15">
      <c r="A19" s="13">
        <v>40696</v>
      </c>
      <c r="B19" s="31"/>
      <c r="C19" s="32"/>
      <c r="D19" s="33"/>
      <c r="E19" s="28"/>
      <c r="F19" s="29"/>
      <c r="G19" s="30"/>
      <c r="H19" s="30"/>
    </row>
    <row r="20" spans="1:8" ht="15">
      <c r="A20" s="13">
        <v>40697</v>
      </c>
      <c r="B20" s="31"/>
      <c r="C20" s="32"/>
      <c r="D20" s="33"/>
      <c r="E20" s="28"/>
      <c r="F20" s="29"/>
      <c r="G20" s="30"/>
      <c r="H20" s="30"/>
    </row>
    <row r="21" spans="1:8" ht="15">
      <c r="A21" s="13">
        <v>40698</v>
      </c>
      <c r="B21" s="31"/>
      <c r="C21" s="32"/>
      <c r="D21" s="33"/>
      <c r="E21" s="28"/>
      <c r="F21" s="29"/>
      <c r="G21" s="30"/>
      <c r="H21" s="30"/>
    </row>
    <row r="22" spans="1:8" ht="15">
      <c r="A22" s="13">
        <v>40699</v>
      </c>
      <c r="B22" s="31"/>
      <c r="C22" s="32"/>
      <c r="D22" s="33"/>
      <c r="E22" s="28"/>
      <c r="F22" s="29"/>
      <c r="G22" s="30"/>
      <c r="H22" s="30"/>
    </row>
    <row r="23" spans="1:8" ht="15">
      <c r="A23" s="13">
        <v>40700</v>
      </c>
      <c r="B23" s="31"/>
      <c r="C23" s="32"/>
      <c r="D23" s="33"/>
      <c r="E23" s="28"/>
      <c r="F23" s="29"/>
      <c r="G23" s="30"/>
      <c r="H23" s="30"/>
    </row>
    <row r="24" spans="1:8" ht="15">
      <c r="A24" s="13">
        <v>40701</v>
      </c>
      <c r="B24" s="31"/>
      <c r="C24" s="32"/>
      <c r="D24" s="33"/>
      <c r="E24" s="28"/>
      <c r="F24" s="29"/>
      <c r="G24" s="30"/>
      <c r="H24" s="30"/>
    </row>
    <row r="25" spans="1:8" ht="15">
      <c r="A25" s="13">
        <v>40702</v>
      </c>
      <c r="B25" s="31"/>
      <c r="C25" s="32"/>
      <c r="D25" s="33"/>
      <c r="E25" s="28"/>
      <c r="F25" s="29"/>
      <c r="G25" s="30"/>
      <c r="H25" s="30"/>
    </row>
    <row r="26" spans="1:8" ht="15">
      <c r="A26" s="13">
        <v>40703</v>
      </c>
      <c r="B26" s="31"/>
      <c r="C26" s="32"/>
      <c r="D26" s="33"/>
      <c r="E26" s="28"/>
      <c r="F26" s="29"/>
      <c r="G26" s="30"/>
      <c r="H26" s="30"/>
    </row>
    <row r="27" spans="1:8" ht="15">
      <c r="A27" s="13">
        <v>40704</v>
      </c>
      <c r="B27" s="31"/>
      <c r="C27" s="32"/>
      <c r="D27" s="33"/>
      <c r="E27" s="28"/>
      <c r="F27" s="29"/>
      <c r="G27" s="30"/>
      <c r="H27" s="30"/>
    </row>
    <row r="28" spans="1:8" ht="15">
      <c r="A28" s="13">
        <v>40705</v>
      </c>
      <c r="B28" s="31"/>
      <c r="C28" s="32"/>
      <c r="D28" s="33"/>
      <c r="E28" s="28"/>
      <c r="F28" s="29"/>
      <c r="G28" s="30"/>
      <c r="H28" s="30"/>
    </row>
    <row r="29" spans="1:8" ht="15">
      <c r="A29" s="13">
        <v>40706</v>
      </c>
      <c r="B29" s="31"/>
      <c r="C29" s="32"/>
      <c r="D29" s="33"/>
      <c r="E29" s="28"/>
      <c r="F29" s="29"/>
      <c r="G29" s="30"/>
      <c r="H29" s="30"/>
    </row>
    <row r="30" spans="1:8" ht="15">
      <c r="A30" s="13">
        <v>40707</v>
      </c>
      <c r="B30" s="31"/>
      <c r="C30" s="32"/>
      <c r="D30" s="33"/>
      <c r="E30" s="28"/>
      <c r="F30" s="29"/>
      <c r="G30" s="30"/>
      <c r="H30" s="30"/>
    </row>
    <row r="31" spans="1:8" ht="15">
      <c r="A31" s="13">
        <v>40708</v>
      </c>
      <c r="B31" s="31"/>
      <c r="C31" s="32"/>
      <c r="D31" s="33"/>
      <c r="E31" s="28"/>
      <c r="F31" s="29"/>
      <c r="G31" s="30"/>
      <c r="H31" s="30"/>
    </row>
    <row r="32" spans="1:8" ht="15">
      <c r="A32" s="13">
        <v>40709</v>
      </c>
      <c r="B32" s="31"/>
      <c r="C32" s="32"/>
      <c r="D32" s="33"/>
      <c r="E32" s="28"/>
      <c r="F32" s="29"/>
      <c r="G32" s="30"/>
      <c r="H32" s="30"/>
    </row>
    <row r="33" spans="1:8" ht="15">
      <c r="A33" s="13">
        <v>40710</v>
      </c>
      <c r="B33" s="31"/>
      <c r="C33" s="32"/>
      <c r="D33" s="33"/>
      <c r="E33" s="28"/>
      <c r="F33" s="29"/>
      <c r="G33" s="30"/>
      <c r="H33" s="30"/>
    </row>
    <row r="34" spans="1:8" ht="15">
      <c r="A34" s="13">
        <v>40711</v>
      </c>
      <c r="B34" s="31"/>
      <c r="C34" s="32"/>
      <c r="D34" s="33"/>
      <c r="E34" s="28"/>
      <c r="F34" s="29"/>
      <c r="G34" s="30"/>
      <c r="H34" s="30"/>
    </row>
    <row r="35" spans="1:8" ht="15">
      <c r="A35" s="13">
        <v>40712</v>
      </c>
      <c r="B35" s="31"/>
      <c r="C35" s="32"/>
      <c r="D35" s="33"/>
      <c r="E35" s="28"/>
      <c r="F35" s="29"/>
      <c r="G35" s="30"/>
      <c r="H35" s="30"/>
    </row>
    <row r="36" spans="1:8" ht="15">
      <c r="A36" s="13">
        <v>40713</v>
      </c>
      <c r="B36" s="31"/>
      <c r="C36" s="32"/>
      <c r="D36" s="33"/>
      <c r="E36" s="28"/>
      <c r="F36" s="29"/>
      <c r="G36" s="30"/>
      <c r="H36" s="30"/>
    </row>
    <row r="37" spans="1:8" ht="15">
      <c r="A37" s="13">
        <v>40714</v>
      </c>
      <c r="B37" s="31"/>
      <c r="C37" s="32"/>
      <c r="D37" s="33"/>
      <c r="E37" s="28"/>
      <c r="F37" s="29"/>
      <c r="G37" s="30"/>
      <c r="H37" s="30"/>
    </row>
    <row r="38" spans="1:8" ht="15">
      <c r="A38" s="13">
        <v>40715</v>
      </c>
      <c r="B38" s="31"/>
      <c r="C38" s="32"/>
      <c r="D38" s="33"/>
      <c r="E38" s="28"/>
      <c r="F38" s="29"/>
      <c r="G38" s="30"/>
      <c r="H38" s="30"/>
    </row>
    <row r="39" spans="1:8" ht="15">
      <c r="A39" s="13">
        <v>40716</v>
      </c>
      <c r="B39" s="31"/>
      <c r="C39" s="32"/>
      <c r="D39" s="33"/>
      <c r="E39" s="28"/>
      <c r="F39" s="29"/>
      <c r="G39" s="30"/>
      <c r="H39" s="30"/>
    </row>
    <row r="40" spans="1:8" ht="15">
      <c r="A40" s="13">
        <v>40717</v>
      </c>
      <c r="B40" s="31"/>
      <c r="C40" s="32"/>
      <c r="D40" s="33"/>
      <c r="E40" s="28"/>
      <c r="F40" s="29"/>
      <c r="G40" s="30"/>
      <c r="H40" s="30"/>
    </row>
    <row r="41" spans="1:8" ht="15">
      <c r="A41" s="13">
        <v>40718</v>
      </c>
      <c r="B41" s="31"/>
      <c r="C41" s="32"/>
      <c r="D41" s="33"/>
      <c r="E41" s="28"/>
      <c r="F41" s="29"/>
      <c r="G41" s="30"/>
      <c r="H41" s="30"/>
    </row>
    <row r="42" spans="1:8" ht="15">
      <c r="A42" s="13">
        <v>40719</v>
      </c>
      <c r="B42" s="31"/>
      <c r="C42" s="32"/>
      <c r="D42" s="33"/>
      <c r="E42" s="28"/>
      <c r="F42" s="29"/>
      <c r="G42" s="30"/>
      <c r="H42" s="30"/>
    </row>
    <row r="43" spans="1:8" ht="15">
      <c r="A43" s="13">
        <v>40720</v>
      </c>
      <c r="B43" s="31"/>
      <c r="C43" s="32"/>
      <c r="D43" s="33"/>
      <c r="E43" s="28"/>
      <c r="F43" s="29"/>
      <c r="G43" s="30"/>
      <c r="H43" s="30"/>
    </row>
    <row r="44" spans="1:8" ht="15">
      <c r="A44" s="13">
        <v>40721</v>
      </c>
      <c r="B44" s="31"/>
      <c r="C44" s="32"/>
      <c r="D44" s="33"/>
      <c r="E44" s="28"/>
      <c r="F44" s="29"/>
      <c r="G44" s="30"/>
      <c r="H44" s="30"/>
    </row>
    <row r="45" spans="1:8" ht="15">
      <c r="A45" s="13">
        <v>40722</v>
      </c>
      <c r="B45" s="31"/>
      <c r="C45" s="32"/>
      <c r="D45" s="33"/>
      <c r="E45" s="28"/>
      <c r="F45" s="29"/>
      <c r="G45" s="30"/>
      <c r="H45" s="30"/>
    </row>
    <row r="46" spans="1:8" ht="15">
      <c r="A46" s="13">
        <v>40723</v>
      </c>
      <c r="B46" s="31"/>
      <c r="C46" s="32"/>
      <c r="D46" s="33"/>
      <c r="E46" s="28"/>
      <c r="F46" s="29"/>
      <c r="G46" s="30"/>
      <c r="H46" s="30"/>
    </row>
    <row r="47" spans="1:8" ht="15">
      <c r="A47" s="13">
        <v>40724</v>
      </c>
      <c r="B47" s="31"/>
      <c r="C47" s="32"/>
      <c r="D47" s="33"/>
      <c r="E47" s="28"/>
      <c r="F47" s="29"/>
      <c r="G47" s="30"/>
      <c r="H47" s="30"/>
    </row>
    <row r="48" spans="1:8" ht="15">
      <c r="A48" s="7"/>
      <c r="B48" s="7"/>
      <c r="C48" s="14" t="s">
        <v>8</v>
      </c>
      <c r="D48" s="7"/>
      <c r="E48" s="7"/>
      <c r="F48" s="15"/>
      <c r="G48" s="7"/>
      <c r="H48" s="7"/>
    </row>
    <row r="49" spans="1:10" ht="15">
      <c r="A49" s="51" t="s">
        <v>4</v>
      </c>
      <c r="B49" s="51"/>
      <c r="C49" s="51"/>
      <c r="D49" s="7"/>
      <c r="E49" s="7" t="s">
        <v>5</v>
      </c>
      <c r="G49" s="50" t="s">
        <v>6</v>
      </c>
      <c r="H49" s="36"/>
      <c r="J49" s="3"/>
    </row>
    <row r="50" spans="1:8" ht="15">
      <c r="A50" s="16"/>
      <c r="B50" s="16"/>
      <c r="C50" s="7"/>
      <c r="D50" s="7"/>
      <c r="E50" s="7"/>
      <c r="F50" s="7"/>
      <c r="G50" s="7"/>
      <c r="H50" s="7"/>
    </row>
    <row r="51" spans="1:8" ht="15">
      <c r="A51" s="7"/>
      <c r="B51" s="7"/>
      <c r="C51" s="7"/>
      <c r="D51" s="7"/>
      <c r="E51" s="7"/>
      <c r="F51" s="7"/>
      <c r="G51" s="7"/>
      <c r="H51" s="7"/>
    </row>
    <row r="52" spans="1:8" ht="15">
      <c r="A52" s="7"/>
      <c r="B52" s="7"/>
      <c r="C52" s="7"/>
      <c r="D52" s="7"/>
      <c r="E52" s="7"/>
      <c r="F52" s="7"/>
      <c r="G52" s="7"/>
      <c r="H52" s="7"/>
    </row>
    <row r="53" spans="1:8" ht="15">
      <c r="A53" s="52" t="s">
        <v>7</v>
      </c>
      <c r="B53" s="52"/>
      <c r="C53" s="53"/>
      <c r="D53" s="54"/>
      <c r="E53" s="6"/>
      <c r="F53" s="6" t="s">
        <v>19</v>
      </c>
      <c r="G53" s="49"/>
      <c r="H53" s="49"/>
    </row>
  </sheetData>
  <sheetProtection sheet="1"/>
  <mergeCells count="106">
    <mergeCell ref="E10:F10"/>
    <mergeCell ref="E42:F42"/>
    <mergeCell ref="E43:F43"/>
    <mergeCell ref="E44:F44"/>
    <mergeCell ref="E34:F34"/>
    <mergeCell ref="E35:F35"/>
    <mergeCell ref="E36:F36"/>
    <mergeCell ref="E37:F37"/>
    <mergeCell ref="E30:F30"/>
    <mergeCell ref="E31:F31"/>
    <mergeCell ref="E38:F38"/>
    <mergeCell ref="E39:F39"/>
    <mergeCell ref="E40:F40"/>
    <mergeCell ref="E41:F41"/>
    <mergeCell ref="E32:F32"/>
    <mergeCell ref="E33:F33"/>
    <mergeCell ref="E26:F26"/>
    <mergeCell ref="E27:F27"/>
    <mergeCell ref="E28:F28"/>
    <mergeCell ref="E29:F29"/>
    <mergeCell ref="E22:F22"/>
    <mergeCell ref="E23:F23"/>
    <mergeCell ref="E24:F24"/>
    <mergeCell ref="E25:F25"/>
    <mergeCell ref="E18:F18"/>
    <mergeCell ref="E19:F19"/>
    <mergeCell ref="E20:F20"/>
    <mergeCell ref="E21:F21"/>
    <mergeCell ref="G39:H39"/>
    <mergeCell ref="G43:H43"/>
    <mergeCell ref="G44:H44"/>
    <mergeCell ref="B44:D44"/>
    <mergeCell ref="G41:H41"/>
    <mergeCell ref="G42:H42"/>
    <mergeCell ref="G40:H40"/>
    <mergeCell ref="B40:D40"/>
    <mergeCell ref="B41:D41"/>
    <mergeCell ref="B42:D42"/>
    <mergeCell ref="G35:H35"/>
    <mergeCell ref="G36:H36"/>
    <mergeCell ref="G37:H37"/>
    <mergeCell ref="G38:H38"/>
    <mergeCell ref="B26:D26"/>
    <mergeCell ref="B27:D27"/>
    <mergeCell ref="G34:H34"/>
    <mergeCell ref="G29:H29"/>
    <mergeCell ref="G30:H30"/>
    <mergeCell ref="G31:H31"/>
    <mergeCell ref="G32:H32"/>
    <mergeCell ref="G33:H33"/>
    <mergeCell ref="G28:H28"/>
    <mergeCell ref="G27:H27"/>
    <mergeCell ref="G23:H23"/>
    <mergeCell ref="G24:H24"/>
    <mergeCell ref="G25:H25"/>
    <mergeCell ref="G26:H26"/>
    <mergeCell ref="G22:H22"/>
    <mergeCell ref="G17:H17"/>
    <mergeCell ref="G18:H18"/>
    <mergeCell ref="G19:H19"/>
    <mergeCell ref="G20:H20"/>
    <mergeCell ref="G21:H21"/>
    <mergeCell ref="C2:F2"/>
    <mergeCell ref="A12:C12"/>
    <mergeCell ref="A13:C13"/>
    <mergeCell ref="B17:D17"/>
    <mergeCell ref="A7:B7"/>
    <mergeCell ref="A8:B9"/>
    <mergeCell ref="A10:B10"/>
    <mergeCell ref="C8:E9"/>
    <mergeCell ref="E17:F17"/>
    <mergeCell ref="F15:G15"/>
    <mergeCell ref="B18:D18"/>
    <mergeCell ref="B19:D19"/>
    <mergeCell ref="B20:D20"/>
    <mergeCell ref="B21:D21"/>
    <mergeCell ref="B22:D22"/>
    <mergeCell ref="B23:D23"/>
    <mergeCell ref="B24:D24"/>
    <mergeCell ref="B25:D25"/>
    <mergeCell ref="B28:D28"/>
    <mergeCell ref="B29:D29"/>
    <mergeCell ref="B30:D30"/>
    <mergeCell ref="B31:D31"/>
    <mergeCell ref="B43:D43"/>
    <mergeCell ref="B32:D32"/>
    <mergeCell ref="B33:D33"/>
    <mergeCell ref="B34:D34"/>
    <mergeCell ref="B35:D35"/>
    <mergeCell ref="B36:D36"/>
    <mergeCell ref="B37:D37"/>
    <mergeCell ref="B38:D38"/>
    <mergeCell ref="B39:D39"/>
    <mergeCell ref="G53:H53"/>
    <mergeCell ref="G49:H49"/>
    <mergeCell ref="A49:C49"/>
    <mergeCell ref="A53:D53"/>
    <mergeCell ref="B47:D47"/>
    <mergeCell ref="E47:F47"/>
    <mergeCell ref="G47:H47"/>
    <mergeCell ref="G45:H45"/>
    <mergeCell ref="B45:D45"/>
    <mergeCell ref="E45:F45"/>
    <mergeCell ref="B46:D46"/>
    <mergeCell ref="E46:F46"/>
    <mergeCell ref="G46:H46"/>
  </mergeCells>
  <dataValidations count="2">
    <dataValidation type="list" allowBlank="1" showInputMessage="1" showErrorMessage="1" sqref="D13">
      <formula1>$K$2:$K$13</formula1>
    </dataValidation>
    <dataValidation type="list" allowBlank="1" showInputMessage="1" showErrorMessage="1" sqref="C6:E6">
      <formula1>$M$2:$M$3</formula1>
    </dataValidation>
  </dataValidations>
  <printOptions horizontalCentered="1"/>
  <pageMargins left="0.11811023622047245" right="0.11811023622047245" top="0.15748031496062992" bottom="0.15748031496062992" header="0.11811023622047245" footer="0.31496062992125984"/>
  <pageSetup horizontalDpi="600" verticalDpi="600" orientation="portrait" paperSize="9" scale="90" r:id="rId2"/>
  <headerFooter alignWithMargins="0">
    <oddHeader>&amp;CE.S.B GYM ARTISTIQUE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4"/>
  <sheetViews>
    <sheetView workbookViewId="0" topLeftCell="A1">
      <selection activeCell="C6" sqref="C6"/>
    </sheetView>
  </sheetViews>
  <sheetFormatPr defaultColWidth="11.421875" defaultRowHeight="15"/>
  <cols>
    <col min="1" max="2" width="6.8515625" style="1" customWidth="1"/>
    <col min="3" max="3" width="22.421875" style="1" customWidth="1"/>
    <col min="4" max="4" width="17.421875" style="1" customWidth="1"/>
    <col min="5" max="5" width="24.140625" style="1" customWidth="1"/>
    <col min="6" max="8" width="6.8515625" style="1" customWidth="1"/>
    <col min="9" max="11" width="11.421875" style="1" customWidth="1"/>
    <col min="12" max="12" width="14.57421875" style="1" bestFit="1" customWidth="1"/>
    <col min="13" max="16384" width="11.421875" style="1" customWidth="1"/>
  </cols>
  <sheetData>
    <row r="1" spans="1:13" ht="15">
      <c r="A1" s="7"/>
      <c r="B1" s="7"/>
      <c r="C1" s="7"/>
      <c r="D1" s="7"/>
      <c r="E1" s="7"/>
      <c r="F1" s="7"/>
      <c r="G1" s="7"/>
      <c r="H1" s="7"/>
      <c r="K1" s="4" t="s">
        <v>10</v>
      </c>
      <c r="L1" s="4" t="s">
        <v>11</v>
      </c>
      <c r="M1" s="5"/>
    </row>
    <row r="2" spans="1:13" ht="15">
      <c r="A2" s="7"/>
      <c r="B2" s="7"/>
      <c r="C2" s="36" t="s">
        <v>23</v>
      </c>
      <c r="D2" s="36"/>
      <c r="E2" s="36"/>
      <c r="F2" s="36"/>
      <c r="G2" s="7"/>
      <c r="H2" s="7"/>
      <c r="K2" s="4"/>
      <c r="L2" s="4"/>
      <c r="M2" s="5"/>
    </row>
    <row r="3" spans="1:13" ht="15">
      <c r="A3" s="7"/>
      <c r="B3" s="7"/>
      <c r="C3" s="7"/>
      <c r="D3" s="8">
        <v>40817</v>
      </c>
      <c r="E3" s="8"/>
      <c r="F3" s="7"/>
      <c r="G3" s="7"/>
      <c r="H3" s="7"/>
      <c r="K3" s="4"/>
      <c r="L3" s="4"/>
      <c r="M3" s="5" t="s">
        <v>17</v>
      </c>
    </row>
    <row r="4" spans="1:13" ht="15">
      <c r="A4" s="7"/>
      <c r="B4" s="7"/>
      <c r="C4" s="7"/>
      <c r="D4" s="7"/>
      <c r="E4" s="7"/>
      <c r="F4" s="7"/>
      <c r="G4" s="7"/>
      <c r="H4" s="7"/>
      <c r="K4" s="4">
        <v>4</v>
      </c>
      <c r="L4" s="4">
        <v>0.141</v>
      </c>
      <c r="M4" s="5"/>
    </row>
    <row r="5" spans="1:13" ht="15">
      <c r="A5" s="7"/>
      <c r="B5" s="7"/>
      <c r="C5" s="7" t="s">
        <v>25</v>
      </c>
      <c r="D5" s="7" t="s">
        <v>26</v>
      </c>
      <c r="E5" s="7" t="s">
        <v>27</v>
      </c>
      <c r="F5" s="7"/>
      <c r="G5" s="7"/>
      <c r="H5" s="7"/>
      <c r="K5" s="4">
        <v>5</v>
      </c>
      <c r="L5" s="4">
        <v>0.156</v>
      </c>
      <c r="M5" s="5"/>
    </row>
    <row r="6" spans="1:13" ht="15">
      <c r="A6" s="7"/>
      <c r="B6" s="7"/>
      <c r="C6" s="24"/>
      <c r="D6" s="24"/>
      <c r="E6" s="24"/>
      <c r="F6" s="7"/>
      <c r="G6" s="7"/>
      <c r="H6" s="7"/>
      <c r="K6" s="4">
        <v>6</v>
      </c>
      <c r="L6" s="4">
        <v>0.166</v>
      </c>
      <c r="M6" s="5"/>
    </row>
    <row r="7" spans="1:13" ht="15">
      <c r="A7" s="36" t="s">
        <v>13</v>
      </c>
      <c r="B7" s="36"/>
      <c r="C7" s="17"/>
      <c r="D7" s="7" t="s">
        <v>18</v>
      </c>
      <c r="E7" s="17"/>
      <c r="F7" s="7"/>
      <c r="G7" s="7"/>
      <c r="H7" s="7"/>
      <c r="K7" s="4">
        <v>7</v>
      </c>
      <c r="L7" s="4">
        <v>0.171</v>
      </c>
      <c r="M7" s="5"/>
    </row>
    <row r="8" spans="1:13" ht="15">
      <c r="A8" s="36" t="s">
        <v>14</v>
      </c>
      <c r="B8" s="36"/>
      <c r="C8" s="40"/>
      <c r="D8" s="41"/>
      <c r="E8" s="42"/>
      <c r="F8" s="9"/>
      <c r="G8" s="9"/>
      <c r="H8" s="7"/>
      <c r="K8" s="4">
        <v>8</v>
      </c>
      <c r="L8" s="4">
        <v>0.18</v>
      </c>
      <c r="M8" s="5"/>
    </row>
    <row r="9" spans="1:13" ht="15">
      <c r="A9" s="36"/>
      <c r="B9" s="36"/>
      <c r="C9" s="43"/>
      <c r="D9" s="44"/>
      <c r="E9" s="45"/>
      <c r="F9" s="9"/>
      <c r="G9" s="9"/>
      <c r="H9" s="7"/>
      <c r="K9" s="4">
        <v>9</v>
      </c>
      <c r="L9" s="4">
        <v>1.185</v>
      </c>
      <c r="M9" s="5"/>
    </row>
    <row r="10" spans="1:13" ht="15">
      <c r="A10" s="36" t="s">
        <v>15</v>
      </c>
      <c r="B10" s="36"/>
      <c r="C10" s="17"/>
      <c r="D10" s="7" t="s">
        <v>16</v>
      </c>
      <c r="E10" s="26"/>
      <c r="F10" s="27"/>
      <c r="G10" s="7"/>
      <c r="H10" s="7"/>
      <c r="K10" s="4">
        <v>10</v>
      </c>
      <c r="L10" s="4">
        <v>0.194</v>
      </c>
      <c r="M10" s="5"/>
    </row>
    <row r="11" spans="1:13" ht="15">
      <c r="A11" s="7"/>
      <c r="B11" s="7"/>
      <c r="C11" s="7"/>
      <c r="D11" s="7"/>
      <c r="E11" s="7"/>
      <c r="F11" s="7"/>
      <c r="G11" s="7"/>
      <c r="H11" s="7"/>
      <c r="K11" s="4">
        <v>11</v>
      </c>
      <c r="L11" s="4">
        <v>0.198</v>
      </c>
      <c r="M11" s="5"/>
    </row>
    <row r="12" spans="1:13" ht="15">
      <c r="A12" s="37" t="s">
        <v>20</v>
      </c>
      <c r="B12" s="36"/>
      <c r="C12" s="36"/>
      <c r="D12" s="18"/>
      <c r="E12" s="7"/>
      <c r="F12" s="7"/>
      <c r="G12" s="7"/>
      <c r="H12" s="7"/>
      <c r="K12" s="4">
        <v>12</v>
      </c>
      <c r="L12" s="4">
        <v>0.208</v>
      </c>
      <c r="M12" s="5"/>
    </row>
    <row r="13" spans="1:13" ht="15">
      <c r="A13" s="37" t="s">
        <v>12</v>
      </c>
      <c r="B13" s="36"/>
      <c r="C13" s="36"/>
      <c r="D13" s="18"/>
      <c r="E13" s="11">
        <f>IF(ISERROR(VLOOKUP(D13,K3:L13,2,0)),,VLOOKUP(D13,K3:L13,2,0))</f>
        <v>0</v>
      </c>
      <c r="F13" s="7"/>
      <c r="G13" s="7"/>
      <c r="H13" s="7"/>
      <c r="K13" s="4">
        <v>13</v>
      </c>
      <c r="L13" s="4">
        <v>0.213</v>
      </c>
      <c r="M13" s="5"/>
    </row>
    <row r="14" spans="1:8" ht="15">
      <c r="A14" s="7"/>
      <c r="B14" s="7"/>
      <c r="C14" s="7"/>
      <c r="D14" s="7"/>
      <c r="E14" s="7"/>
      <c r="F14" s="7"/>
      <c r="G14" s="7"/>
      <c r="H14" s="7"/>
    </row>
    <row r="15" spans="1:8" ht="15" customHeight="1">
      <c r="A15" s="10"/>
      <c r="B15" s="10"/>
      <c r="C15" s="20" t="s">
        <v>21</v>
      </c>
      <c r="D15" s="21">
        <f>SUM(G18:H48)</f>
        <v>0</v>
      </c>
      <c r="E15" s="22"/>
      <c r="F15" s="47">
        <f>D15*E13</f>
        <v>0</v>
      </c>
      <c r="G15" s="48"/>
      <c r="H15" s="23" t="s">
        <v>3</v>
      </c>
    </row>
    <row r="16" spans="1:8" ht="15">
      <c r="A16" s="12"/>
      <c r="B16" s="12"/>
      <c r="C16" s="7"/>
      <c r="D16" s="7"/>
      <c r="E16" s="7"/>
      <c r="F16" s="7"/>
      <c r="G16" s="7"/>
      <c r="H16" s="7"/>
    </row>
    <row r="17" spans="1:8" s="2" customFormat="1" ht="15">
      <c r="A17" s="19" t="s">
        <v>0</v>
      </c>
      <c r="B17" s="38" t="s">
        <v>9</v>
      </c>
      <c r="C17" s="55"/>
      <c r="D17" s="46"/>
      <c r="E17" s="38" t="s">
        <v>2</v>
      </c>
      <c r="F17" s="46"/>
      <c r="G17" s="34" t="s">
        <v>1</v>
      </c>
      <c r="H17" s="34"/>
    </row>
    <row r="18" spans="1:8" ht="15">
      <c r="A18" s="13">
        <v>40452</v>
      </c>
      <c r="B18" s="31"/>
      <c r="C18" s="32"/>
      <c r="D18" s="33"/>
      <c r="E18" s="28"/>
      <c r="F18" s="29"/>
      <c r="G18" s="35"/>
      <c r="H18" s="35"/>
    </row>
    <row r="19" spans="1:8" ht="15">
      <c r="A19" s="13">
        <v>40453</v>
      </c>
      <c r="B19" s="31"/>
      <c r="C19" s="32"/>
      <c r="D19" s="33"/>
      <c r="E19" s="28"/>
      <c r="F19" s="29"/>
      <c r="G19" s="30"/>
      <c r="H19" s="30"/>
    </row>
    <row r="20" spans="1:8" ht="15">
      <c r="A20" s="13">
        <v>40454</v>
      </c>
      <c r="B20" s="31"/>
      <c r="C20" s="32"/>
      <c r="D20" s="33"/>
      <c r="E20" s="28"/>
      <c r="F20" s="29"/>
      <c r="G20" s="30"/>
      <c r="H20" s="30"/>
    </row>
    <row r="21" spans="1:8" ht="15">
      <c r="A21" s="13">
        <v>40455</v>
      </c>
      <c r="B21" s="31"/>
      <c r="C21" s="32"/>
      <c r="D21" s="33"/>
      <c r="E21" s="28"/>
      <c r="F21" s="29"/>
      <c r="G21" s="30"/>
      <c r="H21" s="30"/>
    </row>
    <row r="22" spans="1:8" ht="15">
      <c r="A22" s="13">
        <v>40456</v>
      </c>
      <c r="B22" s="31"/>
      <c r="C22" s="32"/>
      <c r="D22" s="33"/>
      <c r="E22" s="28"/>
      <c r="F22" s="29"/>
      <c r="G22" s="30"/>
      <c r="H22" s="30"/>
    </row>
    <row r="23" spans="1:8" ht="15">
      <c r="A23" s="13">
        <v>40457</v>
      </c>
      <c r="B23" s="31"/>
      <c r="C23" s="32"/>
      <c r="D23" s="33"/>
      <c r="E23" s="28"/>
      <c r="F23" s="29"/>
      <c r="G23" s="30"/>
      <c r="H23" s="30"/>
    </row>
    <row r="24" spans="1:8" ht="15">
      <c r="A24" s="13">
        <v>40458</v>
      </c>
      <c r="B24" s="31"/>
      <c r="C24" s="32"/>
      <c r="D24" s="33"/>
      <c r="E24" s="28"/>
      <c r="F24" s="29"/>
      <c r="G24" s="30"/>
      <c r="H24" s="30"/>
    </row>
    <row r="25" spans="1:8" ht="15">
      <c r="A25" s="13">
        <v>40459</v>
      </c>
      <c r="B25" s="31"/>
      <c r="C25" s="32"/>
      <c r="D25" s="33"/>
      <c r="E25" s="28"/>
      <c r="F25" s="29"/>
      <c r="G25" s="30"/>
      <c r="H25" s="30"/>
    </row>
    <row r="26" spans="1:8" ht="15">
      <c r="A26" s="13">
        <v>40460</v>
      </c>
      <c r="B26" s="31"/>
      <c r="C26" s="32"/>
      <c r="D26" s="33"/>
      <c r="E26" s="28"/>
      <c r="F26" s="29"/>
      <c r="G26" s="30"/>
      <c r="H26" s="30"/>
    </row>
    <row r="27" spans="1:8" ht="15">
      <c r="A27" s="13">
        <v>40461</v>
      </c>
      <c r="B27" s="31"/>
      <c r="C27" s="32"/>
      <c r="D27" s="33"/>
      <c r="E27" s="28"/>
      <c r="F27" s="29"/>
      <c r="G27" s="30"/>
      <c r="H27" s="30"/>
    </row>
    <row r="28" spans="1:8" ht="15">
      <c r="A28" s="13">
        <v>40462</v>
      </c>
      <c r="B28" s="31"/>
      <c r="C28" s="32"/>
      <c r="D28" s="33"/>
      <c r="E28" s="28"/>
      <c r="F28" s="29"/>
      <c r="G28" s="30"/>
      <c r="H28" s="30"/>
    </row>
    <row r="29" spans="1:8" ht="15">
      <c r="A29" s="13">
        <v>40463</v>
      </c>
      <c r="B29" s="31"/>
      <c r="C29" s="32"/>
      <c r="D29" s="33"/>
      <c r="E29" s="28"/>
      <c r="F29" s="29"/>
      <c r="G29" s="30"/>
      <c r="H29" s="30"/>
    </row>
    <row r="30" spans="1:8" ht="15">
      <c r="A30" s="13">
        <v>40464</v>
      </c>
      <c r="B30" s="31"/>
      <c r="C30" s="32"/>
      <c r="D30" s="33"/>
      <c r="E30" s="28"/>
      <c r="F30" s="29"/>
      <c r="G30" s="30"/>
      <c r="H30" s="30"/>
    </row>
    <row r="31" spans="1:8" ht="15">
      <c r="A31" s="13">
        <v>40465</v>
      </c>
      <c r="B31" s="31"/>
      <c r="C31" s="32"/>
      <c r="D31" s="33"/>
      <c r="E31" s="28"/>
      <c r="F31" s="29"/>
      <c r="G31" s="30"/>
      <c r="H31" s="30"/>
    </row>
    <row r="32" spans="1:8" ht="15">
      <c r="A32" s="13">
        <v>40466</v>
      </c>
      <c r="B32" s="31"/>
      <c r="C32" s="32"/>
      <c r="D32" s="33"/>
      <c r="E32" s="28"/>
      <c r="F32" s="29"/>
      <c r="G32" s="30"/>
      <c r="H32" s="30"/>
    </row>
    <row r="33" spans="1:8" ht="15">
      <c r="A33" s="13">
        <v>40467</v>
      </c>
      <c r="B33" s="31"/>
      <c r="C33" s="32"/>
      <c r="D33" s="33"/>
      <c r="E33" s="28"/>
      <c r="F33" s="29"/>
      <c r="G33" s="30"/>
      <c r="H33" s="30"/>
    </row>
    <row r="34" spans="1:8" ht="15">
      <c r="A34" s="13">
        <v>40468</v>
      </c>
      <c r="B34" s="31"/>
      <c r="C34" s="32"/>
      <c r="D34" s="33"/>
      <c r="E34" s="28"/>
      <c r="F34" s="29"/>
      <c r="G34" s="30"/>
      <c r="H34" s="30"/>
    </row>
    <row r="35" spans="1:8" ht="15">
      <c r="A35" s="13">
        <v>40469</v>
      </c>
      <c r="B35" s="31"/>
      <c r="C35" s="32"/>
      <c r="D35" s="33"/>
      <c r="E35" s="28"/>
      <c r="F35" s="29"/>
      <c r="G35" s="30"/>
      <c r="H35" s="30"/>
    </row>
    <row r="36" spans="1:8" ht="15">
      <c r="A36" s="13">
        <v>40470</v>
      </c>
      <c r="B36" s="31"/>
      <c r="C36" s="32"/>
      <c r="D36" s="33"/>
      <c r="E36" s="28"/>
      <c r="F36" s="29"/>
      <c r="G36" s="30"/>
      <c r="H36" s="30"/>
    </row>
    <row r="37" spans="1:8" ht="15">
      <c r="A37" s="13">
        <v>40471</v>
      </c>
      <c r="B37" s="31"/>
      <c r="C37" s="32"/>
      <c r="D37" s="33"/>
      <c r="E37" s="28"/>
      <c r="F37" s="29"/>
      <c r="G37" s="30"/>
      <c r="H37" s="30"/>
    </row>
    <row r="38" spans="1:8" ht="15">
      <c r="A38" s="13">
        <v>40472</v>
      </c>
      <c r="B38" s="31"/>
      <c r="C38" s="32"/>
      <c r="D38" s="33"/>
      <c r="E38" s="28"/>
      <c r="F38" s="29"/>
      <c r="G38" s="30"/>
      <c r="H38" s="30"/>
    </row>
    <row r="39" spans="1:8" ht="15">
      <c r="A39" s="13">
        <v>40473</v>
      </c>
      <c r="B39" s="31"/>
      <c r="C39" s="32"/>
      <c r="D39" s="33"/>
      <c r="E39" s="28"/>
      <c r="F39" s="29"/>
      <c r="G39" s="30"/>
      <c r="H39" s="30"/>
    </row>
    <row r="40" spans="1:8" ht="15">
      <c r="A40" s="13">
        <v>40474</v>
      </c>
      <c r="B40" s="31"/>
      <c r="C40" s="32"/>
      <c r="D40" s="33"/>
      <c r="E40" s="28"/>
      <c r="F40" s="29"/>
      <c r="G40" s="30"/>
      <c r="H40" s="30"/>
    </row>
    <row r="41" spans="1:8" ht="15">
      <c r="A41" s="13">
        <v>40475</v>
      </c>
      <c r="B41" s="31"/>
      <c r="C41" s="32"/>
      <c r="D41" s="33"/>
      <c r="E41" s="28"/>
      <c r="F41" s="29"/>
      <c r="G41" s="30"/>
      <c r="H41" s="30"/>
    </row>
    <row r="42" spans="1:8" ht="15">
      <c r="A42" s="13">
        <v>40476</v>
      </c>
      <c r="B42" s="31"/>
      <c r="C42" s="32"/>
      <c r="D42" s="33"/>
      <c r="E42" s="28"/>
      <c r="F42" s="29"/>
      <c r="G42" s="30"/>
      <c r="H42" s="30"/>
    </row>
    <row r="43" spans="1:8" ht="15">
      <c r="A43" s="13">
        <v>40477</v>
      </c>
      <c r="B43" s="31"/>
      <c r="C43" s="32"/>
      <c r="D43" s="33"/>
      <c r="E43" s="28"/>
      <c r="F43" s="29"/>
      <c r="G43" s="30"/>
      <c r="H43" s="30"/>
    </row>
    <row r="44" spans="1:8" ht="15">
      <c r="A44" s="13">
        <v>40478</v>
      </c>
      <c r="B44" s="31"/>
      <c r="C44" s="32"/>
      <c r="D44" s="33"/>
      <c r="E44" s="28"/>
      <c r="F44" s="29"/>
      <c r="G44" s="30"/>
      <c r="H44" s="30"/>
    </row>
    <row r="45" spans="1:8" ht="15">
      <c r="A45" s="13">
        <v>40479</v>
      </c>
      <c r="B45" s="31"/>
      <c r="C45" s="32"/>
      <c r="D45" s="33"/>
      <c r="E45" s="28"/>
      <c r="F45" s="29"/>
      <c r="G45" s="30"/>
      <c r="H45" s="30"/>
    </row>
    <row r="46" spans="1:8" ht="15">
      <c r="A46" s="13">
        <v>40480</v>
      </c>
      <c r="B46" s="31"/>
      <c r="C46" s="32"/>
      <c r="D46" s="33"/>
      <c r="E46" s="28"/>
      <c r="F46" s="29"/>
      <c r="G46" s="30"/>
      <c r="H46" s="30"/>
    </row>
    <row r="47" spans="1:8" ht="15">
      <c r="A47" s="13">
        <v>40481</v>
      </c>
      <c r="B47" s="31"/>
      <c r="C47" s="32"/>
      <c r="D47" s="33"/>
      <c r="E47" s="28"/>
      <c r="F47" s="29"/>
      <c r="G47" s="30"/>
      <c r="H47" s="30"/>
    </row>
    <row r="48" spans="1:8" ht="15">
      <c r="A48" s="13">
        <v>40482</v>
      </c>
      <c r="B48" s="31"/>
      <c r="C48" s="32"/>
      <c r="D48" s="33"/>
      <c r="E48" s="28"/>
      <c r="F48" s="29"/>
      <c r="G48" s="30"/>
      <c r="H48" s="30"/>
    </row>
    <row r="49" spans="1:8" ht="15">
      <c r="A49" s="7"/>
      <c r="B49" s="7"/>
      <c r="C49" s="14" t="s">
        <v>8</v>
      </c>
      <c r="D49" s="7"/>
      <c r="E49" s="7"/>
      <c r="F49" s="15"/>
      <c r="G49" s="7"/>
      <c r="H49" s="7"/>
    </row>
    <row r="50" spans="1:10" ht="15">
      <c r="A50" s="51" t="s">
        <v>4</v>
      </c>
      <c r="B50" s="51"/>
      <c r="C50" s="51"/>
      <c r="D50" s="7"/>
      <c r="E50" s="7" t="s">
        <v>5</v>
      </c>
      <c r="G50" s="50" t="s">
        <v>6</v>
      </c>
      <c r="H50" s="36"/>
      <c r="J50" s="3"/>
    </row>
    <row r="51" spans="1:8" ht="15">
      <c r="A51" s="16"/>
      <c r="B51" s="16"/>
      <c r="C51" s="7"/>
      <c r="D51" s="7"/>
      <c r="E51" s="7"/>
      <c r="F51" s="7"/>
      <c r="G51" s="7"/>
      <c r="H51" s="7"/>
    </row>
    <row r="52" spans="1:8" ht="15">
      <c r="A52" s="7"/>
      <c r="B52" s="7"/>
      <c r="C52" s="7"/>
      <c r="D52" s="7"/>
      <c r="E52" s="7"/>
      <c r="F52" s="7"/>
      <c r="G52" s="7"/>
      <c r="H52" s="7"/>
    </row>
    <row r="53" spans="1:8" ht="15">
      <c r="A53" s="7"/>
      <c r="B53" s="7"/>
      <c r="C53" s="7"/>
      <c r="D53" s="7"/>
      <c r="E53" s="7"/>
      <c r="F53" s="7"/>
      <c r="G53" s="7"/>
      <c r="H53" s="7"/>
    </row>
    <row r="54" spans="1:8" ht="15">
      <c r="A54" s="52" t="s">
        <v>7</v>
      </c>
      <c r="B54" s="52"/>
      <c r="C54" s="53"/>
      <c r="D54" s="54"/>
      <c r="E54" s="6"/>
      <c r="F54" s="6" t="s">
        <v>19</v>
      </c>
      <c r="G54" s="49"/>
      <c r="H54" s="49"/>
    </row>
  </sheetData>
  <sheetProtection sheet="1"/>
  <mergeCells count="109">
    <mergeCell ref="E10:F10"/>
    <mergeCell ref="E42:F42"/>
    <mergeCell ref="E43:F43"/>
    <mergeCell ref="E44:F44"/>
    <mergeCell ref="E34:F34"/>
    <mergeCell ref="E35:F35"/>
    <mergeCell ref="E36:F36"/>
    <mergeCell ref="E37:F37"/>
    <mergeCell ref="E30:F30"/>
    <mergeCell ref="E31:F31"/>
    <mergeCell ref="E38:F38"/>
    <mergeCell ref="E39:F39"/>
    <mergeCell ref="E40:F40"/>
    <mergeCell ref="E41:F41"/>
    <mergeCell ref="E32:F32"/>
    <mergeCell ref="E33:F33"/>
    <mergeCell ref="E26:F26"/>
    <mergeCell ref="E27:F27"/>
    <mergeCell ref="E28:F28"/>
    <mergeCell ref="E29:F29"/>
    <mergeCell ref="E22:F22"/>
    <mergeCell ref="E23:F23"/>
    <mergeCell ref="E24:F24"/>
    <mergeCell ref="E25:F25"/>
    <mergeCell ref="E18:F18"/>
    <mergeCell ref="E19:F19"/>
    <mergeCell ref="E20:F20"/>
    <mergeCell ref="E21:F21"/>
    <mergeCell ref="G39:H39"/>
    <mergeCell ref="G43:H43"/>
    <mergeCell ref="G44:H44"/>
    <mergeCell ref="B44:D44"/>
    <mergeCell ref="G41:H41"/>
    <mergeCell ref="G42:H42"/>
    <mergeCell ref="G40:H40"/>
    <mergeCell ref="B40:D40"/>
    <mergeCell ref="B41:D41"/>
    <mergeCell ref="B42:D42"/>
    <mergeCell ref="G35:H35"/>
    <mergeCell ref="G36:H36"/>
    <mergeCell ref="G37:H37"/>
    <mergeCell ref="G38:H38"/>
    <mergeCell ref="B26:D26"/>
    <mergeCell ref="B27:D27"/>
    <mergeCell ref="G34:H34"/>
    <mergeCell ref="G29:H29"/>
    <mergeCell ref="G30:H30"/>
    <mergeCell ref="G31:H31"/>
    <mergeCell ref="G32:H32"/>
    <mergeCell ref="G33:H33"/>
    <mergeCell ref="G28:H28"/>
    <mergeCell ref="G27:H27"/>
    <mergeCell ref="G23:H23"/>
    <mergeCell ref="G24:H24"/>
    <mergeCell ref="G25:H25"/>
    <mergeCell ref="G26:H26"/>
    <mergeCell ref="G22:H22"/>
    <mergeCell ref="G17:H17"/>
    <mergeCell ref="G18:H18"/>
    <mergeCell ref="G19:H19"/>
    <mergeCell ref="G20:H20"/>
    <mergeCell ref="G21:H21"/>
    <mergeCell ref="C2:F2"/>
    <mergeCell ref="A12:C12"/>
    <mergeCell ref="A13:C13"/>
    <mergeCell ref="B17:D17"/>
    <mergeCell ref="A7:B7"/>
    <mergeCell ref="A8:B9"/>
    <mergeCell ref="A10:B10"/>
    <mergeCell ref="C8:E9"/>
    <mergeCell ref="E17:F17"/>
    <mergeCell ref="F15:G15"/>
    <mergeCell ref="B18:D18"/>
    <mergeCell ref="B19:D19"/>
    <mergeCell ref="B20:D20"/>
    <mergeCell ref="B21:D21"/>
    <mergeCell ref="B22:D22"/>
    <mergeCell ref="B23:D23"/>
    <mergeCell ref="B24:D24"/>
    <mergeCell ref="B25:D25"/>
    <mergeCell ref="B28:D28"/>
    <mergeCell ref="B29:D29"/>
    <mergeCell ref="B30:D30"/>
    <mergeCell ref="B31:D31"/>
    <mergeCell ref="B43:D43"/>
    <mergeCell ref="B32:D32"/>
    <mergeCell ref="B33:D33"/>
    <mergeCell ref="B34:D34"/>
    <mergeCell ref="B35:D35"/>
    <mergeCell ref="B36:D36"/>
    <mergeCell ref="B37:D37"/>
    <mergeCell ref="B38:D38"/>
    <mergeCell ref="B39:D39"/>
    <mergeCell ref="G54:H54"/>
    <mergeCell ref="B48:D48"/>
    <mergeCell ref="G50:H50"/>
    <mergeCell ref="A50:C50"/>
    <mergeCell ref="E48:F48"/>
    <mergeCell ref="A54:D54"/>
    <mergeCell ref="G45:H45"/>
    <mergeCell ref="G48:H48"/>
    <mergeCell ref="G46:H46"/>
    <mergeCell ref="B45:D45"/>
    <mergeCell ref="B46:D46"/>
    <mergeCell ref="E46:F46"/>
    <mergeCell ref="E45:F45"/>
    <mergeCell ref="B47:D47"/>
    <mergeCell ref="E47:F47"/>
    <mergeCell ref="G47:H47"/>
  </mergeCells>
  <dataValidations count="2">
    <dataValidation type="list" allowBlank="1" showInputMessage="1" showErrorMessage="1" sqref="D13">
      <formula1>$K$2:$K$13</formula1>
    </dataValidation>
    <dataValidation type="list" allowBlank="1" showInputMessage="1" showErrorMessage="1" sqref="C6:E6">
      <formula1>$M$2:$M$3</formula1>
    </dataValidation>
  </dataValidations>
  <printOptions horizontalCentered="1"/>
  <pageMargins left="0.11811023622047245" right="0.11811023622047245" top="0.15748031496062992" bottom="0.15748031496062992" header="0.11811023622047245" footer="0.31496062992125984"/>
  <pageSetup horizontalDpi="600" verticalDpi="600" orientation="portrait" paperSize="9" scale="90" r:id="rId2"/>
  <headerFooter alignWithMargins="0">
    <oddHeader>&amp;CE.S.B GYM ARTISTIQUE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3"/>
  <sheetViews>
    <sheetView workbookViewId="0" topLeftCell="A1">
      <selection activeCell="C6" sqref="C6"/>
    </sheetView>
  </sheetViews>
  <sheetFormatPr defaultColWidth="11.421875" defaultRowHeight="15"/>
  <cols>
    <col min="1" max="2" width="6.8515625" style="1" customWidth="1"/>
    <col min="3" max="3" width="22.421875" style="1" customWidth="1"/>
    <col min="4" max="4" width="17.421875" style="1" customWidth="1"/>
    <col min="5" max="5" width="24.140625" style="1" customWidth="1"/>
    <col min="6" max="8" width="6.8515625" style="1" customWidth="1"/>
    <col min="9" max="11" width="11.421875" style="1" customWidth="1"/>
    <col min="12" max="12" width="14.57421875" style="1" bestFit="1" customWidth="1"/>
    <col min="13" max="16384" width="11.421875" style="1" customWidth="1"/>
  </cols>
  <sheetData>
    <row r="1" spans="1:13" ht="15">
      <c r="A1" s="7"/>
      <c r="B1" s="7"/>
      <c r="C1" s="7"/>
      <c r="D1" s="7"/>
      <c r="E1" s="7"/>
      <c r="F1" s="7"/>
      <c r="G1" s="7"/>
      <c r="H1" s="7"/>
      <c r="K1" s="4" t="s">
        <v>10</v>
      </c>
      <c r="L1" s="4" t="s">
        <v>11</v>
      </c>
      <c r="M1" s="5"/>
    </row>
    <row r="2" spans="1:13" ht="15">
      <c r="A2" s="7"/>
      <c r="B2" s="7"/>
      <c r="C2" s="36" t="s">
        <v>23</v>
      </c>
      <c r="D2" s="36"/>
      <c r="E2" s="36"/>
      <c r="F2" s="36"/>
      <c r="G2" s="7"/>
      <c r="H2" s="7"/>
      <c r="K2" s="4"/>
      <c r="L2" s="4"/>
      <c r="M2" s="5"/>
    </row>
    <row r="3" spans="1:13" ht="15">
      <c r="A3" s="7"/>
      <c r="B3" s="7"/>
      <c r="C3" s="7"/>
      <c r="D3" s="8">
        <v>40848</v>
      </c>
      <c r="E3" s="8"/>
      <c r="F3" s="7"/>
      <c r="G3" s="7"/>
      <c r="H3" s="7"/>
      <c r="K3" s="4"/>
      <c r="L3" s="4"/>
      <c r="M3" s="5" t="s">
        <v>17</v>
      </c>
    </row>
    <row r="4" spans="1:13" ht="15">
      <c r="A4" s="7"/>
      <c r="B4" s="7"/>
      <c r="C4" s="7"/>
      <c r="D4" s="7"/>
      <c r="E4" s="7"/>
      <c r="F4" s="7"/>
      <c r="G4" s="7"/>
      <c r="H4" s="7"/>
      <c r="K4" s="4">
        <v>4</v>
      </c>
      <c r="L4" s="4">
        <v>0.141</v>
      </c>
      <c r="M4" s="5"/>
    </row>
    <row r="5" spans="1:13" ht="15">
      <c r="A5" s="7"/>
      <c r="B5" s="7"/>
      <c r="C5" s="7" t="s">
        <v>25</v>
      </c>
      <c r="D5" s="7" t="s">
        <v>26</v>
      </c>
      <c r="E5" s="7" t="s">
        <v>27</v>
      </c>
      <c r="F5" s="7"/>
      <c r="G5" s="7"/>
      <c r="H5" s="7"/>
      <c r="K5" s="4">
        <v>5</v>
      </c>
      <c r="L5" s="4">
        <v>0.156</v>
      </c>
      <c r="M5" s="5"/>
    </row>
    <row r="6" spans="1:13" ht="15">
      <c r="A6" s="7"/>
      <c r="B6" s="7"/>
      <c r="C6" s="24"/>
      <c r="D6" s="24"/>
      <c r="E6" s="24"/>
      <c r="F6" s="7"/>
      <c r="G6" s="7"/>
      <c r="H6" s="7"/>
      <c r="K6" s="4">
        <v>6</v>
      </c>
      <c r="L6" s="4">
        <v>0.166</v>
      </c>
      <c r="M6" s="5"/>
    </row>
    <row r="7" spans="1:13" ht="15">
      <c r="A7" s="36" t="s">
        <v>13</v>
      </c>
      <c r="B7" s="36"/>
      <c r="C7" s="17"/>
      <c r="D7" s="7" t="s">
        <v>18</v>
      </c>
      <c r="E7" s="17"/>
      <c r="F7" s="7"/>
      <c r="G7" s="7"/>
      <c r="H7" s="7"/>
      <c r="K7" s="4">
        <v>7</v>
      </c>
      <c r="L7" s="4">
        <v>0.171</v>
      </c>
      <c r="M7" s="5"/>
    </row>
    <row r="8" spans="1:13" ht="15">
      <c r="A8" s="36" t="s">
        <v>14</v>
      </c>
      <c r="B8" s="36"/>
      <c r="C8" s="40"/>
      <c r="D8" s="41"/>
      <c r="E8" s="42"/>
      <c r="F8" s="9"/>
      <c r="G8" s="9"/>
      <c r="H8" s="7"/>
      <c r="K8" s="4">
        <v>8</v>
      </c>
      <c r="L8" s="4">
        <v>0.18</v>
      </c>
      <c r="M8" s="5"/>
    </row>
    <row r="9" spans="1:13" ht="15">
      <c r="A9" s="36"/>
      <c r="B9" s="36"/>
      <c r="C9" s="43"/>
      <c r="D9" s="44"/>
      <c r="E9" s="45"/>
      <c r="F9" s="9"/>
      <c r="G9" s="9"/>
      <c r="H9" s="7"/>
      <c r="K9" s="4">
        <v>9</v>
      </c>
      <c r="L9" s="4">
        <v>1.185</v>
      </c>
      <c r="M9" s="5"/>
    </row>
    <row r="10" spans="1:13" ht="15">
      <c r="A10" s="36" t="s">
        <v>15</v>
      </c>
      <c r="B10" s="36"/>
      <c r="C10" s="17"/>
      <c r="D10" s="7" t="s">
        <v>16</v>
      </c>
      <c r="E10" s="26"/>
      <c r="F10" s="27"/>
      <c r="G10" s="7"/>
      <c r="H10" s="7"/>
      <c r="K10" s="4">
        <v>10</v>
      </c>
      <c r="L10" s="4">
        <v>0.194</v>
      </c>
      <c r="M10" s="5"/>
    </row>
    <row r="11" spans="1:13" ht="15">
      <c r="A11" s="7"/>
      <c r="B11" s="7"/>
      <c r="C11" s="7"/>
      <c r="D11" s="7"/>
      <c r="E11" s="7"/>
      <c r="F11" s="7"/>
      <c r="G11" s="7"/>
      <c r="H11" s="7"/>
      <c r="K11" s="4">
        <v>11</v>
      </c>
      <c r="L11" s="4">
        <v>0.198</v>
      </c>
      <c r="M11" s="5"/>
    </row>
    <row r="12" spans="1:13" ht="15">
      <c r="A12" s="37" t="s">
        <v>20</v>
      </c>
      <c r="B12" s="36"/>
      <c r="C12" s="36"/>
      <c r="D12" s="18"/>
      <c r="E12" s="7"/>
      <c r="F12" s="7"/>
      <c r="G12" s="7"/>
      <c r="H12" s="7"/>
      <c r="K12" s="4">
        <v>12</v>
      </c>
      <c r="L12" s="4">
        <v>0.208</v>
      </c>
      <c r="M12" s="5"/>
    </row>
    <row r="13" spans="1:13" ht="15">
      <c r="A13" s="37" t="s">
        <v>12</v>
      </c>
      <c r="B13" s="36"/>
      <c r="C13" s="36"/>
      <c r="D13" s="18"/>
      <c r="E13" s="11">
        <f>IF(ISERROR(VLOOKUP(D13,K3:L13,2,0)),,VLOOKUP(D13,K3:L13,2,0))</f>
        <v>0</v>
      </c>
      <c r="F13" s="7"/>
      <c r="G13" s="7"/>
      <c r="H13" s="7"/>
      <c r="K13" s="4">
        <v>13</v>
      </c>
      <c r="L13" s="4">
        <v>0.213</v>
      </c>
      <c r="M13" s="5"/>
    </row>
    <row r="14" spans="1:8" ht="15">
      <c r="A14" s="7"/>
      <c r="B14" s="7"/>
      <c r="C14" s="7"/>
      <c r="D14" s="7"/>
      <c r="E14" s="7"/>
      <c r="F14" s="7"/>
      <c r="G14" s="7"/>
      <c r="H14" s="7"/>
    </row>
    <row r="15" spans="1:8" ht="15" customHeight="1">
      <c r="A15" s="10"/>
      <c r="B15" s="10"/>
      <c r="C15" s="20" t="s">
        <v>21</v>
      </c>
      <c r="D15" s="21">
        <f>SUM(G18:H47)</f>
        <v>0</v>
      </c>
      <c r="E15" s="22"/>
      <c r="F15" s="47">
        <f>D15*E13</f>
        <v>0</v>
      </c>
      <c r="G15" s="48"/>
      <c r="H15" s="23" t="s">
        <v>3</v>
      </c>
    </row>
    <row r="16" spans="1:8" ht="15">
      <c r="A16" s="12"/>
      <c r="B16" s="12"/>
      <c r="C16" s="7"/>
      <c r="D16" s="7"/>
      <c r="E16" s="7"/>
      <c r="F16" s="7"/>
      <c r="G16" s="7"/>
      <c r="H16" s="7"/>
    </row>
    <row r="17" spans="1:8" s="2" customFormat="1" ht="15">
      <c r="A17" s="19" t="s">
        <v>0</v>
      </c>
      <c r="B17" s="38" t="s">
        <v>9</v>
      </c>
      <c r="C17" s="55"/>
      <c r="D17" s="46"/>
      <c r="E17" s="38" t="s">
        <v>2</v>
      </c>
      <c r="F17" s="46"/>
      <c r="G17" s="34" t="s">
        <v>1</v>
      </c>
      <c r="H17" s="34"/>
    </row>
    <row r="18" spans="1:8" ht="15">
      <c r="A18" s="13">
        <v>40483</v>
      </c>
      <c r="B18" s="31"/>
      <c r="C18" s="32"/>
      <c r="D18" s="33"/>
      <c r="E18" s="28"/>
      <c r="F18" s="29"/>
      <c r="G18" s="35"/>
      <c r="H18" s="35"/>
    </row>
    <row r="19" spans="1:8" ht="15">
      <c r="A19" s="13">
        <v>40484</v>
      </c>
      <c r="B19" s="31"/>
      <c r="C19" s="32"/>
      <c r="D19" s="33"/>
      <c r="E19" s="28"/>
      <c r="F19" s="29"/>
      <c r="G19" s="30"/>
      <c r="H19" s="30"/>
    </row>
    <row r="20" spans="1:8" ht="15">
      <c r="A20" s="13">
        <v>40485</v>
      </c>
      <c r="B20" s="31"/>
      <c r="C20" s="32"/>
      <c r="D20" s="33"/>
      <c r="E20" s="28"/>
      <c r="F20" s="29"/>
      <c r="G20" s="30"/>
      <c r="H20" s="30"/>
    </row>
    <row r="21" spans="1:8" ht="15">
      <c r="A21" s="13">
        <v>40486</v>
      </c>
      <c r="B21" s="31"/>
      <c r="C21" s="32"/>
      <c r="D21" s="33"/>
      <c r="E21" s="28"/>
      <c r="F21" s="29"/>
      <c r="G21" s="30"/>
      <c r="H21" s="30"/>
    </row>
    <row r="22" spans="1:8" ht="15">
      <c r="A22" s="13">
        <v>40487</v>
      </c>
      <c r="B22" s="31"/>
      <c r="C22" s="32"/>
      <c r="D22" s="33"/>
      <c r="E22" s="28"/>
      <c r="F22" s="29"/>
      <c r="G22" s="30"/>
      <c r="H22" s="30"/>
    </row>
    <row r="23" spans="1:8" ht="15">
      <c r="A23" s="13">
        <v>40488</v>
      </c>
      <c r="B23" s="31"/>
      <c r="C23" s="32"/>
      <c r="D23" s="33"/>
      <c r="E23" s="28"/>
      <c r="F23" s="29"/>
      <c r="G23" s="30"/>
      <c r="H23" s="30"/>
    </row>
    <row r="24" spans="1:8" ht="15">
      <c r="A24" s="13">
        <v>40489</v>
      </c>
      <c r="B24" s="31"/>
      <c r="C24" s="32"/>
      <c r="D24" s="33"/>
      <c r="E24" s="28"/>
      <c r="F24" s="29"/>
      <c r="G24" s="30"/>
      <c r="H24" s="30"/>
    </row>
    <row r="25" spans="1:8" ht="15">
      <c r="A25" s="13">
        <v>40490</v>
      </c>
      <c r="B25" s="31"/>
      <c r="C25" s="32"/>
      <c r="D25" s="33"/>
      <c r="E25" s="28"/>
      <c r="F25" s="29"/>
      <c r="G25" s="30"/>
      <c r="H25" s="30"/>
    </row>
    <row r="26" spans="1:8" ht="15">
      <c r="A26" s="13">
        <v>40491</v>
      </c>
      <c r="B26" s="31"/>
      <c r="C26" s="32"/>
      <c r="D26" s="33"/>
      <c r="E26" s="28"/>
      <c r="F26" s="29"/>
      <c r="G26" s="30"/>
      <c r="H26" s="30"/>
    </row>
    <row r="27" spans="1:8" ht="15">
      <c r="A27" s="13">
        <v>40492</v>
      </c>
      <c r="B27" s="31"/>
      <c r="C27" s="32"/>
      <c r="D27" s="33"/>
      <c r="E27" s="28"/>
      <c r="F27" s="29"/>
      <c r="G27" s="30"/>
      <c r="H27" s="30"/>
    </row>
    <row r="28" spans="1:8" ht="15">
      <c r="A28" s="13">
        <v>40493</v>
      </c>
      <c r="B28" s="31"/>
      <c r="C28" s="32"/>
      <c r="D28" s="33"/>
      <c r="E28" s="28"/>
      <c r="F28" s="29"/>
      <c r="G28" s="30"/>
      <c r="H28" s="30"/>
    </row>
    <row r="29" spans="1:8" ht="15">
      <c r="A29" s="13">
        <v>40494</v>
      </c>
      <c r="B29" s="31"/>
      <c r="C29" s="32"/>
      <c r="D29" s="33"/>
      <c r="E29" s="28"/>
      <c r="F29" s="29"/>
      <c r="G29" s="30"/>
      <c r="H29" s="30"/>
    </row>
    <row r="30" spans="1:8" ht="15">
      <c r="A30" s="13">
        <v>40495</v>
      </c>
      <c r="B30" s="31"/>
      <c r="C30" s="32"/>
      <c r="D30" s="33"/>
      <c r="E30" s="28"/>
      <c r="F30" s="29"/>
      <c r="G30" s="30"/>
      <c r="H30" s="30"/>
    </row>
    <row r="31" spans="1:8" ht="15">
      <c r="A31" s="13">
        <v>40496</v>
      </c>
      <c r="B31" s="31"/>
      <c r="C31" s="32"/>
      <c r="D31" s="33"/>
      <c r="E31" s="28"/>
      <c r="F31" s="29"/>
      <c r="G31" s="30"/>
      <c r="H31" s="30"/>
    </row>
    <row r="32" spans="1:8" ht="15">
      <c r="A32" s="13">
        <v>40497</v>
      </c>
      <c r="B32" s="31"/>
      <c r="C32" s="32"/>
      <c r="D32" s="33"/>
      <c r="E32" s="28"/>
      <c r="F32" s="29"/>
      <c r="G32" s="30"/>
      <c r="H32" s="30"/>
    </row>
    <row r="33" spans="1:8" ht="15">
      <c r="A33" s="13">
        <v>40498</v>
      </c>
      <c r="B33" s="31"/>
      <c r="C33" s="32"/>
      <c r="D33" s="33"/>
      <c r="E33" s="28"/>
      <c r="F33" s="29"/>
      <c r="G33" s="30"/>
      <c r="H33" s="30"/>
    </row>
    <row r="34" spans="1:8" ht="15">
      <c r="A34" s="13">
        <v>40499</v>
      </c>
      <c r="B34" s="31"/>
      <c r="C34" s="32"/>
      <c r="D34" s="33"/>
      <c r="E34" s="28"/>
      <c r="F34" s="29"/>
      <c r="G34" s="30"/>
      <c r="H34" s="30"/>
    </row>
    <row r="35" spans="1:8" ht="15">
      <c r="A35" s="13">
        <v>40500</v>
      </c>
      <c r="B35" s="31"/>
      <c r="C35" s="32"/>
      <c r="D35" s="33"/>
      <c r="E35" s="28"/>
      <c r="F35" s="29"/>
      <c r="G35" s="30"/>
      <c r="H35" s="30"/>
    </row>
    <row r="36" spans="1:8" ht="15">
      <c r="A36" s="13">
        <v>40501</v>
      </c>
      <c r="B36" s="31"/>
      <c r="C36" s="32"/>
      <c r="D36" s="33"/>
      <c r="E36" s="28"/>
      <c r="F36" s="29"/>
      <c r="G36" s="30"/>
      <c r="H36" s="30"/>
    </row>
    <row r="37" spans="1:8" ht="15">
      <c r="A37" s="13">
        <v>40502</v>
      </c>
      <c r="B37" s="31"/>
      <c r="C37" s="32"/>
      <c r="D37" s="33"/>
      <c r="E37" s="28"/>
      <c r="F37" s="29"/>
      <c r="G37" s="30"/>
      <c r="H37" s="30"/>
    </row>
    <row r="38" spans="1:8" ht="15">
      <c r="A38" s="13">
        <v>40503</v>
      </c>
      <c r="B38" s="31"/>
      <c r="C38" s="32"/>
      <c r="D38" s="33"/>
      <c r="E38" s="28"/>
      <c r="F38" s="29"/>
      <c r="G38" s="30"/>
      <c r="H38" s="30"/>
    </row>
    <row r="39" spans="1:8" ht="15">
      <c r="A39" s="13">
        <v>40504</v>
      </c>
      <c r="B39" s="31"/>
      <c r="C39" s="32"/>
      <c r="D39" s="33"/>
      <c r="E39" s="28"/>
      <c r="F39" s="29"/>
      <c r="G39" s="30"/>
      <c r="H39" s="30"/>
    </row>
    <row r="40" spans="1:8" ht="15">
      <c r="A40" s="13">
        <v>40505</v>
      </c>
      <c r="B40" s="31"/>
      <c r="C40" s="32"/>
      <c r="D40" s="33"/>
      <c r="E40" s="28"/>
      <c r="F40" s="29"/>
      <c r="G40" s="30"/>
      <c r="H40" s="30"/>
    </row>
    <row r="41" spans="1:8" ht="15">
      <c r="A41" s="13">
        <v>40506</v>
      </c>
      <c r="B41" s="31"/>
      <c r="C41" s="32"/>
      <c r="D41" s="33"/>
      <c r="E41" s="28"/>
      <c r="F41" s="29"/>
      <c r="G41" s="30"/>
      <c r="H41" s="30"/>
    </row>
    <row r="42" spans="1:8" ht="15">
      <c r="A42" s="13">
        <v>40507</v>
      </c>
      <c r="B42" s="31"/>
      <c r="C42" s="32"/>
      <c r="D42" s="33"/>
      <c r="E42" s="28"/>
      <c r="F42" s="29"/>
      <c r="G42" s="30"/>
      <c r="H42" s="30"/>
    </row>
    <row r="43" spans="1:8" ht="15">
      <c r="A43" s="13">
        <v>40508</v>
      </c>
      <c r="B43" s="31"/>
      <c r="C43" s="32"/>
      <c r="D43" s="33"/>
      <c r="E43" s="28"/>
      <c r="F43" s="29"/>
      <c r="G43" s="30"/>
      <c r="H43" s="30"/>
    </row>
    <row r="44" spans="1:8" ht="15">
      <c r="A44" s="13">
        <v>40509</v>
      </c>
      <c r="B44" s="31"/>
      <c r="C44" s="32"/>
      <c r="D44" s="33"/>
      <c r="E44" s="28"/>
      <c r="F44" s="29"/>
      <c r="G44" s="30"/>
      <c r="H44" s="30"/>
    </row>
    <row r="45" spans="1:8" ht="15">
      <c r="A45" s="13">
        <v>40510</v>
      </c>
      <c r="B45" s="31"/>
      <c r="C45" s="32"/>
      <c r="D45" s="33"/>
      <c r="E45" s="28"/>
      <c r="F45" s="29"/>
      <c r="G45" s="30"/>
      <c r="H45" s="30"/>
    </row>
    <row r="46" spans="1:8" ht="15">
      <c r="A46" s="13">
        <v>40511</v>
      </c>
      <c r="B46" s="31"/>
      <c r="C46" s="32"/>
      <c r="D46" s="33"/>
      <c r="E46" s="28"/>
      <c r="F46" s="29"/>
      <c r="G46" s="30"/>
      <c r="H46" s="30"/>
    </row>
    <row r="47" spans="1:8" ht="15">
      <c r="A47" s="13">
        <v>40512</v>
      </c>
      <c r="B47" s="31"/>
      <c r="C47" s="32"/>
      <c r="D47" s="33"/>
      <c r="E47" s="28"/>
      <c r="F47" s="29"/>
      <c r="G47" s="30"/>
      <c r="H47" s="30"/>
    </row>
    <row r="48" spans="1:8" ht="15">
      <c r="A48" s="7"/>
      <c r="B48" s="7"/>
      <c r="C48" s="14" t="s">
        <v>8</v>
      </c>
      <c r="D48" s="7"/>
      <c r="E48" s="7"/>
      <c r="F48" s="15"/>
      <c r="G48" s="7"/>
      <c r="H48" s="7"/>
    </row>
    <row r="49" spans="1:10" ht="15">
      <c r="A49" s="51" t="s">
        <v>4</v>
      </c>
      <c r="B49" s="51"/>
      <c r="C49" s="51"/>
      <c r="D49" s="7"/>
      <c r="E49" s="7" t="s">
        <v>5</v>
      </c>
      <c r="G49" s="50" t="s">
        <v>6</v>
      </c>
      <c r="H49" s="36"/>
      <c r="J49" s="3"/>
    </row>
    <row r="50" spans="1:8" ht="15">
      <c r="A50" s="16"/>
      <c r="B50" s="16"/>
      <c r="C50" s="7"/>
      <c r="D50" s="7"/>
      <c r="E50" s="7"/>
      <c r="F50" s="7"/>
      <c r="G50" s="7"/>
      <c r="H50" s="7"/>
    </row>
    <row r="51" spans="1:8" ht="15">
      <c r="A51" s="7"/>
      <c r="B51" s="7"/>
      <c r="C51" s="7"/>
      <c r="D51" s="7"/>
      <c r="E51" s="7"/>
      <c r="F51" s="7"/>
      <c r="G51" s="7"/>
      <c r="H51" s="7"/>
    </row>
    <row r="52" spans="1:8" ht="15">
      <c r="A52" s="7"/>
      <c r="B52" s="7"/>
      <c r="C52" s="7"/>
      <c r="D52" s="7"/>
      <c r="E52" s="7"/>
      <c r="F52" s="7"/>
      <c r="G52" s="7"/>
      <c r="H52" s="7"/>
    </row>
    <row r="53" spans="1:8" ht="15">
      <c r="A53" s="52" t="s">
        <v>7</v>
      </c>
      <c r="B53" s="52"/>
      <c r="C53" s="53"/>
      <c r="D53" s="54"/>
      <c r="E53" s="6"/>
      <c r="F53" s="6" t="s">
        <v>19</v>
      </c>
      <c r="G53" s="49"/>
      <c r="H53" s="49"/>
    </row>
  </sheetData>
  <sheetProtection sheet="1"/>
  <mergeCells count="106">
    <mergeCell ref="G45:H45"/>
    <mergeCell ref="G46:H46"/>
    <mergeCell ref="B45:D45"/>
    <mergeCell ref="B46:D46"/>
    <mergeCell ref="E46:F46"/>
    <mergeCell ref="E45:F45"/>
    <mergeCell ref="B47:D47"/>
    <mergeCell ref="E47:F47"/>
    <mergeCell ref="G47:H47"/>
    <mergeCell ref="G53:H53"/>
    <mergeCell ref="G49:H49"/>
    <mergeCell ref="A49:C49"/>
    <mergeCell ref="A53:D53"/>
    <mergeCell ref="B43:D43"/>
    <mergeCell ref="B32:D32"/>
    <mergeCell ref="B33:D33"/>
    <mergeCell ref="B34:D34"/>
    <mergeCell ref="B35:D35"/>
    <mergeCell ref="B36:D36"/>
    <mergeCell ref="B37:D37"/>
    <mergeCell ref="B38:D38"/>
    <mergeCell ref="B39:D39"/>
    <mergeCell ref="B28:D28"/>
    <mergeCell ref="B29:D29"/>
    <mergeCell ref="B30:D30"/>
    <mergeCell ref="B31:D31"/>
    <mergeCell ref="B22:D22"/>
    <mergeCell ref="B23:D23"/>
    <mergeCell ref="B24:D24"/>
    <mergeCell ref="B25:D25"/>
    <mergeCell ref="B18:D18"/>
    <mergeCell ref="B19:D19"/>
    <mergeCell ref="B20:D20"/>
    <mergeCell ref="B21:D21"/>
    <mergeCell ref="C2:F2"/>
    <mergeCell ref="A12:C12"/>
    <mergeCell ref="A13:C13"/>
    <mergeCell ref="B17:D17"/>
    <mergeCell ref="A7:B7"/>
    <mergeCell ref="A8:B9"/>
    <mergeCell ref="A10:B10"/>
    <mergeCell ref="C8:E9"/>
    <mergeCell ref="E17:F17"/>
    <mergeCell ref="F15:G15"/>
    <mergeCell ref="G22:H22"/>
    <mergeCell ref="G17:H17"/>
    <mergeCell ref="G18:H18"/>
    <mergeCell ref="G19:H19"/>
    <mergeCell ref="G20:H20"/>
    <mergeCell ref="G21:H21"/>
    <mergeCell ref="G23:H23"/>
    <mergeCell ref="G24:H24"/>
    <mergeCell ref="G25:H25"/>
    <mergeCell ref="G26:H26"/>
    <mergeCell ref="B26:D26"/>
    <mergeCell ref="B27:D27"/>
    <mergeCell ref="G34:H34"/>
    <mergeCell ref="G29:H29"/>
    <mergeCell ref="G30:H30"/>
    <mergeCell ref="G31:H31"/>
    <mergeCell ref="G32:H32"/>
    <mergeCell ref="G33:H33"/>
    <mergeCell ref="G28:H28"/>
    <mergeCell ref="G27:H27"/>
    <mergeCell ref="G35:H35"/>
    <mergeCell ref="G36:H36"/>
    <mergeCell ref="G37:H37"/>
    <mergeCell ref="G38:H38"/>
    <mergeCell ref="G39:H39"/>
    <mergeCell ref="G43:H43"/>
    <mergeCell ref="G44:H44"/>
    <mergeCell ref="B44:D44"/>
    <mergeCell ref="G41:H41"/>
    <mergeCell ref="G42:H42"/>
    <mergeCell ref="G40:H40"/>
    <mergeCell ref="B40:D40"/>
    <mergeCell ref="B41:D41"/>
    <mergeCell ref="B42:D42"/>
    <mergeCell ref="E18:F18"/>
    <mergeCell ref="E19:F19"/>
    <mergeCell ref="E20:F20"/>
    <mergeCell ref="E21:F21"/>
    <mergeCell ref="E22:F22"/>
    <mergeCell ref="E23:F23"/>
    <mergeCell ref="E24:F24"/>
    <mergeCell ref="E25:F25"/>
    <mergeCell ref="E32:F32"/>
    <mergeCell ref="E33:F33"/>
    <mergeCell ref="E26:F26"/>
    <mergeCell ref="E27:F27"/>
    <mergeCell ref="E28:F28"/>
    <mergeCell ref="E29:F29"/>
    <mergeCell ref="E38:F38"/>
    <mergeCell ref="E39:F39"/>
    <mergeCell ref="E40:F40"/>
    <mergeCell ref="E41:F41"/>
    <mergeCell ref="E10:F10"/>
    <mergeCell ref="E42:F42"/>
    <mergeCell ref="E43:F43"/>
    <mergeCell ref="E44:F44"/>
    <mergeCell ref="E34:F34"/>
    <mergeCell ref="E35:F35"/>
    <mergeCell ref="E36:F36"/>
    <mergeCell ref="E37:F37"/>
    <mergeCell ref="E30:F30"/>
    <mergeCell ref="E31:F31"/>
  </mergeCells>
  <dataValidations count="2">
    <dataValidation type="list" allowBlank="1" showInputMessage="1" showErrorMessage="1" sqref="D13">
      <formula1>$K$2:$K$13</formula1>
    </dataValidation>
    <dataValidation type="list" allowBlank="1" showInputMessage="1" showErrorMessage="1" sqref="C6:E6">
      <formula1>$M$2:$M$3</formula1>
    </dataValidation>
  </dataValidations>
  <printOptions horizontalCentered="1"/>
  <pageMargins left="0.11811023622047245" right="0.11811023622047245" top="0.15748031496062992" bottom="0.15748031496062992" header="0.11811023622047245" footer="0.31496062992125984"/>
  <pageSetup horizontalDpi="600" verticalDpi="600" orientation="portrait" paperSize="9" scale="90" r:id="rId2"/>
  <headerFooter alignWithMargins="0">
    <oddHeader>&amp;CE.S.B GYM ARTISTIQUE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4"/>
  <sheetViews>
    <sheetView workbookViewId="0" topLeftCell="A1">
      <selection activeCell="C6" sqref="C6"/>
    </sheetView>
  </sheetViews>
  <sheetFormatPr defaultColWidth="11.421875" defaultRowHeight="15"/>
  <cols>
    <col min="1" max="2" width="6.8515625" style="1" customWidth="1"/>
    <col min="3" max="3" width="22.421875" style="1" customWidth="1"/>
    <col min="4" max="4" width="17.421875" style="1" customWidth="1"/>
    <col min="5" max="5" width="24.140625" style="1" customWidth="1"/>
    <col min="6" max="8" width="6.8515625" style="1" customWidth="1"/>
    <col min="9" max="11" width="11.421875" style="1" customWidth="1"/>
    <col min="12" max="12" width="14.57421875" style="1" bestFit="1" customWidth="1"/>
    <col min="13" max="16384" width="11.421875" style="1" customWidth="1"/>
  </cols>
  <sheetData>
    <row r="1" spans="1:13" ht="15">
      <c r="A1" s="7"/>
      <c r="B1" s="7"/>
      <c r="C1" s="7"/>
      <c r="D1" s="7"/>
      <c r="E1" s="7"/>
      <c r="F1" s="7"/>
      <c r="G1" s="7"/>
      <c r="H1" s="7"/>
      <c r="K1" s="4" t="s">
        <v>10</v>
      </c>
      <c r="L1" s="4" t="s">
        <v>11</v>
      </c>
      <c r="M1" s="5"/>
    </row>
    <row r="2" spans="1:13" ht="15">
      <c r="A2" s="7"/>
      <c r="B2" s="7"/>
      <c r="C2" s="36" t="s">
        <v>23</v>
      </c>
      <c r="D2" s="36"/>
      <c r="E2" s="36"/>
      <c r="F2" s="36"/>
      <c r="G2" s="7"/>
      <c r="H2" s="7"/>
      <c r="K2" s="4"/>
      <c r="L2" s="4"/>
      <c r="M2" s="5"/>
    </row>
    <row r="3" spans="1:13" ht="15">
      <c r="A3" s="7"/>
      <c r="B3" s="7"/>
      <c r="C3" s="7"/>
      <c r="D3" s="8">
        <v>40878</v>
      </c>
      <c r="E3" s="8"/>
      <c r="F3" s="7"/>
      <c r="G3" s="7"/>
      <c r="H3" s="7"/>
      <c r="K3" s="4"/>
      <c r="L3" s="4"/>
      <c r="M3" s="5" t="s">
        <v>17</v>
      </c>
    </row>
    <row r="4" spans="1:13" ht="15">
      <c r="A4" s="7"/>
      <c r="B4" s="7"/>
      <c r="C4" s="7"/>
      <c r="D4" s="7"/>
      <c r="E4" s="7"/>
      <c r="F4" s="7"/>
      <c r="G4" s="7"/>
      <c r="H4" s="7"/>
      <c r="K4" s="4">
        <v>4</v>
      </c>
      <c r="L4" s="4">
        <v>0.141</v>
      </c>
      <c r="M4" s="5"/>
    </row>
    <row r="5" spans="1:13" ht="15">
      <c r="A5" s="7"/>
      <c r="B5" s="7"/>
      <c r="C5" s="7" t="s">
        <v>25</v>
      </c>
      <c r="D5" s="7" t="s">
        <v>26</v>
      </c>
      <c r="E5" s="7" t="s">
        <v>27</v>
      </c>
      <c r="F5" s="7"/>
      <c r="G5" s="7"/>
      <c r="H5" s="7"/>
      <c r="K5" s="4">
        <v>5</v>
      </c>
      <c r="L5" s="4">
        <v>0.156</v>
      </c>
      <c r="M5" s="5"/>
    </row>
    <row r="6" spans="1:13" ht="15">
      <c r="A6" s="7"/>
      <c r="B6" s="7"/>
      <c r="C6" s="24"/>
      <c r="D6" s="24"/>
      <c r="E6" s="24"/>
      <c r="F6" s="7"/>
      <c r="G6" s="7"/>
      <c r="H6" s="7"/>
      <c r="K6" s="4">
        <v>6</v>
      </c>
      <c r="L6" s="4">
        <v>0.166</v>
      </c>
      <c r="M6" s="5"/>
    </row>
    <row r="7" spans="1:13" ht="15">
      <c r="A7" s="36" t="s">
        <v>13</v>
      </c>
      <c r="B7" s="36"/>
      <c r="C7" s="17"/>
      <c r="D7" s="7" t="s">
        <v>18</v>
      </c>
      <c r="E7" s="17"/>
      <c r="F7" s="7"/>
      <c r="G7" s="7"/>
      <c r="H7" s="7"/>
      <c r="K7" s="4">
        <v>7</v>
      </c>
      <c r="L7" s="4">
        <v>0.171</v>
      </c>
      <c r="M7" s="5"/>
    </row>
    <row r="8" spans="1:13" ht="15">
      <c r="A8" s="36" t="s">
        <v>14</v>
      </c>
      <c r="B8" s="36"/>
      <c r="C8" s="40"/>
      <c r="D8" s="41"/>
      <c r="E8" s="42"/>
      <c r="F8" s="9"/>
      <c r="G8" s="9"/>
      <c r="H8" s="7"/>
      <c r="K8" s="4">
        <v>8</v>
      </c>
      <c r="L8" s="4">
        <v>0.18</v>
      </c>
      <c r="M8" s="5"/>
    </row>
    <row r="9" spans="1:13" ht="15">
      <c r="A9" s="36"/>
      <c r="B9" s="36"/>
      <c r="C9" s="43"/>
      <c r="D9" s="44"/>
      <c r="E9" s="45"/>
      <c r="F9" s="9"/>
      <c r="G9" s="9"/>
      <c r="H9" s="7"/>
      <c r="K9" s="4">
        <v>9</v>
      </c>
      <c r="L9" s="4">
        <v>1.185</v>
      </c>
      <c r="M9" s="5"/>
    </row>
    <row r="10" spans="1:13" ht="15">
      <c r="A10" s="36" t="s">
        <v>15</v>
      </c>
      <c r="B10" s="36"/>
      <c r="C10" s="17"/>
      <c r="D10" s="7" t="s">
        <v>16</v>
      </c>
      <c r="E10" s="26"/>
      <c r="F10" s="27"/>
      <c r="G10" s="7"/>
      <c r="H10" s="7"/>
      <c r="K10" s="4">
        <v>10</v>
      </c>
      <c r="L10" s="4">
        <v>0.194</v>
      </c>
      <c r="M10" s="5"/>
    </row>
    <row r="11" spans="1:13" ht="15">
      <c r="A11" s="7"/>
      <c r="B11" s="7"/>
      <c r="C11" s="7"/>
      <c r="D11" s="7"/>
      <c r="E11" s="7"/>
      <c r="F11" s="7"/>
      <c r="G11" s="7"/>
      <c r="H11" s="7"/>
      <c r="K11" s="4">
        <v>11</v>
      </c>
      <c r="L11" s="4">
        <v>0.198</v>
      </c>
      <c r="M11" s="5"/>
    </row>
    <row r="12" spans="1:13" ht="15">
      <c r="A12" s="37" t="s">
        <v>20</v>
      </c>
      <c r="B12" s="36"/>
      <c r="C12" s="36"/>
      <c r="D12" s="18"/>
      <c r="E12" s="7"/>
      <c r="F12" s="7"/>
      <c r="G12" s="7"/>
      <c r="H12" s="7"/>
      <c r="K12" s="4">
        <v>12</v>
      </c>
      <c r="L12" s="4">
        <v>0.208</v>
      </c>
      <c r="M12" s="5"/>
    </row>
    <row r="13" spans="1:13" ht="15">
      <c r="A13" s="37" t="s">
        <v>12</v>
      </c>
      <c r="B13" s="36"/>
      <c r="C13" s="36"/>
      <c r="D13" s="18"/>
      <c r="E13" s="11">
        <f>IF(ISERROR(VLOOKUP(D13,K3:L13,2,0)),,VLOOKUP(D13,K3:L13,2,0))</f>
        <v>0</v>
      </c>
      <c r="F13" s="7"/>
      <c r="G13" s="7"/>
      <c r="H13" s="7"/>
      <c r="K13" s="4">
        <v>13</v>
      </c>
      <c r="L13" s="4">
        <v>0.213</v>
      </c>
      <c r="M13" s="5"/>
    </row>
    <row r="14" spans="1:8" ht="15">
      <c r="A14" s="7"/>
      <c r="B14" s="7"/>
      <c r="C14" s="7"/>
      <c r="D14" s="7"/>
      <c r="E14" s="7"/>
      <c r="F14" s="7"/>
      <c r="G14" s="7"/>
      <c r="H14" s="7"/>
    </row>
    <row r="15" spans="1:8" ht="15" customHeight="1">
      <c r="A15" s="10"/>
      <c r="B15" s="10"/>
      <c r="C15" s="20" t="s">
        <v>21</v>
      </c>
      <c r="D15" s="21">
        <f>SUM(G18:H48)</f>
        <v>0</v>
      </c>
      <c r="E15" s="22"/>
      <c r="F15" s="47">
        <f>D15*E13</f>
        <v>0</v>
      </c>
      <c r="G15" s="48"/>
      <c r="H15" s="23" t="s">
        <v>3</v>
      </c>
    </row>
    <row r="16" spans="1:8" ht="15">
      <c r="A16" s="12"/>
      <c r="B16" s="12"/>
      <c r="C16" s="7"/>
      <c r="D16" s="7"/>
      <c r="E16" s="7"/>
      <c r="F16" s="7"/>
      <c r="G16" s="7"/>
      <c r="H16" s="7"/>
    </row>
    <row r="17" spans="1:8" s="2" customFormat="1" ht="15">
      <c r="A17" s="19" t="s">
        <v>0</v>
      </c>
      <c r="B17" s="38" t="s">
        <v>9</v>
      </c>
      <c r="C17" s="55"/>
      <c r="D17" s="46"/>
      <c r="E17" s="38" t="s">
        <v>2</v>
      </c>
      <c r="F17" s="46"/>
      <c r="G17" s="34" t="s">
        <v>1</v>
      </c>
      <c r="H17" s="34"/>
    </row>
    <row r="18" spans="1:8" ht="15">
      <c r="A18" s="13">
        <v>40513</v>
      </c>
      <c r="B18" s="31"/>
      <c r="C18" s="32"/>
      <c r="D18" s="33"/>
      <c r="E18" s="28"/>
      <c r="F18" s="29"/>
      <c r="G18" s="35"/>
      <c r="H18" s="35"/>
    </row>
    <row r="19" spans="1:8" ht="15">
      <c r="A19" s="13">
        <v>40514</v>
      </c>
      <c r="B19" s="31"/>
      <c r="C19" s="32"/>
      <c r="D19" s="33"/>
      <c r="E19" s="28"/>
      <c r="F19" s="29"/>
      <c r="G19" s="30"/>
      <c r="H19" s="30"/>
    </row>
    <row r="20" spans="1:8" ht="15">
      <c r="A20" s="13">
        <v>40515</v>
      </c>
      <c r="B20" s="31"/>
      <c r="C20" s="32"/>
      <c r="D20" s="33"/>
      <c r="E20" s="28"/>
      <c r="F20" s="29"/>
      <c r="G20" s="30"/>
      <c r="H20" s="30"/>
    </row>
    <row r="21" spans="1:8" ht="15">
      <c r="A21" s="13">
        <v>40516</v>
      </c>
      <c r="B21" s="31"/>
      <c r="C21" s="32"/>
      <c r="D21" s="33"/>
      <c r="E21" s="28"/>
      <c r="F21" s="29"/>
      <c r="G21" s="30"/>
      <c r="H21" s="30"/>
    </row>
    <row r="22" spans="1:8" ht="15">
      <c r="A22" s="13">
        <v>40517</v>
      </c>
      <c r="B22" s="31"/>
      <c r="C22" s="32"/>
      <c r="D22" s="33"/>
      <c r="E22" s="28"/>
      <c r="F22" s="29"/>
      <c r="G22" s="30"/>
      <c r="H22" s="30"/>
    </row>
    <row r="23" spans="1:8" ht="15">
      <c r="A23" s="13">
        <v>40518</v>
      </c>
      <c r="B23" s="31"/>
      <c r="C23" s="32"/>
      <c r="D23" s="33"/>
      <c r="E23" s="28"/>
      <c r="F23" s="29"/>
      <c r="G23" s="30"/>
      <c r="H23" s="30"/>
    </row>
    <row r="24" spans="1:8" ht="15">
      <c r="A24" s="13">
        <v>40519</v>
      </c>
      <c r="B24" s="31"/>
      <c r="C24" s="32"/>
      <c r="D24" s="33"/>
      <c r="E24" s="28"/>
      <c r="F24" s="29"/>
      <c r="G24" s="30"/>
      <c r="H24" s="30"/>
    </row>
    <row r="25" spans="1:8" ht="15">
      <c r="A25" s="13">
        <v>40520</v>
      </c>
      <c r="B25" s="31"/>
      <c r="C25" s="32"/>
      <c r="D25" s="33"/>
      <c r="E25" s="28"/>
      <c r="F25" s="29"/>
      <c r="G25" s="30"/>
      <c r="H25" s="30"/>
    </row>
    <row r="26" spans="1:8" ht="15">
      <c r="A26" s="13">
        <v>40521</v>
      </c>
      <c r="B26" s="31"/>
      <c r="C26" s="32"/>
      <c r="D26" s="33"/>
      <c r="E26" s="28"/>
      <c r="F26" s="29"/>
      <c r="G26" s="30"/>
      <c r="H26" s="30"/>
    </row>
    <row r="27" spans="1:8" ht="15">
      <c r="A27" s="13">
        <v>40522</v>
      </c>
      <c r="B27" s="31"/>
      <c r="C27" s="32"/>
      <c r="D27" s="33"/>
      <c r="E27" s="28"/>
      <c r="F27" s="29"/>
      <c r="G27" s="30"/>
      <c r="H27" s="30"/>
    </row>
    <row r="28" spans="1:8" ht="15">
      <c r="A28" s="13">
        <v>40523</v>
      </c>
      <c r="B28" s="31"/>
      <c r="C28" s="32"/>
      <c r="D28" s="33"/>
      <c r="E28" s="28"/>
      <c r="F28" s="29"/>
      <c r="G28" s="30"/>
      <c r="H28" s="30"/>
    </row>
    <row r="29" spans="1:8" ht="15">
      <c r="A29" s="13">
        <v>40524</v>
      </c>
      <c r="B29" s="31"/>
      <c r="C29" s="32"/>
      <c r="D29" s="33"/>
      <c r="E29" s="28"/>
      <c r="F29" s="29"/>
      <c r="G29" s="30"/>
      <c r="H29" s="30"/>
    </row>
    <row r="30" spans="1:8" ht="15">
      <c r="A30" s="13">
        <v>40525</v>
      </c>
      <c r="B30" s="31"/>
      <c r="C30" s="32"/>
      <c r="D30" s="33"/>
      <c r="E30" s="28"/>
      <c r="F30" s="29"/>
      <c r="G30" s="30"/>
      <c r="H30" s="30"/>
    </row>
    <row r="31" spans="1:8" ht="15">
      <c r="A31" s="13">
        <v>40526</v>
      </c>
      <c r="B31" s="31"/>
      <c r="C31" s="32"/>
      <c r="D31" s="33"/>
      <c r="E31" s="28"/>
      <c r="F31" s="29"/>
      <c r="G31" s="30"/>
      <c r="H31" s="30"/>
    </row>
    <row r="32" spans="1:8" ht="15">
      <c r="A32" s="13">
        <v>40527</v>
      </c>
      <c r="B32" s="31"/>
      <c r="C32" s="32"/>
      <c r="D32" s="33"/>
      <c r="E32" s="28"/>
      <c r="F32" s="29"/>
      <c r="G32" s="30"/>
      <c r="H32" s="30"/>
    </row>
    <row r="33" spans="1:8" ht="15">
      <c r="A33" s="13">
        <v>40528</v>
      </c>
      <c r="B33" s="31"/>
      <c r="C33" s="32"/>
      <c r="D33" s="33"/>
      <c r="E33" s="28"/>
      <c r="F33" s="29"/>
      <c r="G33" s="30"/>
      <c r="H33" s="30"/>
    </row>
    <row r="34" spans="1:8" ht="15">
      <c r="A34" s="13">
        <v>40529</v>
      </c>
      <c r="B34" s="31"/>
      <c r="C34" s="32"/>
      <c r="D34" s="33"/>
      <c r="E34" s="28"/>
      <c r="F34" s="29"/>
      <c r="G34" s="30"/>
      <c r="H34" s="30"/>
    </row>
    <row r="35" spans="1:8" ht="15">
      <c r="A35" s="13">
        <v>40530</v>
      </c>
      <c r="B35" s="31"/>
      <c r="C35" s="32"/>
      <c r="D35" s="33"/>
      <c r="E35" s="28"/>
      <c r="F35" s="29"/>
      <c r="G35" s="30"/>
      <c r="H35" s="30"/>
    </row>
    <row r="36" spans="1:8" ht="15">
      <c r="A36" s="13">
        <v>40531</v>
      </c>
      <c r="B36" s="31"/>
      <c r="C36" s="32"/>
      <c r="D36" s="33"/>
      <c r="E36" s="28"/>
      <c r="F36" s="29"/>
      <c r="G36" s="30"/>
      <c r="H36" s="30"/>
    </row>
    <row r="37" spans="1:8" ht="15">
      <c r="A37" s="13">
        <v>40532</v>
      </c>
      <c r="B37" s="31"/>
      <c r="C37" s="32"/>
      <c r="D37" s="33"/>
      <c r="E37" s="28"/>
      <c r="F37" s="29"/>
      <c r="G37" s="30"/>
      <c r="H37" s="30"/>
    </row>
    <row r="38" spans="1:8" ht="15">
      <c r="A38" s="13">
        <v>40533</v>
      </c>
      <c r="B38" s="31"/>
      <c r="C38" s="32"/>
      <c r="D38" s="33"/>
      <c r="E38" s="28"/>
      <c r="F38" s="29"/>
      <c r="G38" s="30"/>
      <c r="H38" s="30"/>
    </row>
    <row r="39" spans="1:8" ht="15">
      <c r="A39" s="13">
        <v>40534</v>
      </c>
      <c r="B39" s="31"/>
      <c r="C39" s="32"/>
      <c r="D39" s="33"/>
      <c r="E39" s="28"/>
      <c r="F39" s="29"/>
      <c r="G39" s="30"/>
      <c r="H39" s="30"/>
    </row>
    <row r="40" spans="1:8" ht="15">
      <c r="A40" s="13">
        <v>40535</v>
      </c>
      <c r="B40" s="31"/>
      <c r="C40" s="32"/>
      <c r="D40" s="33"/>
      <c r="E40" s="28"/>
      <c r="F40" s="29"/>
      <c r="G40" s="30"/>
      <c r="H40" s="30"/>
    </row>
    <row r="41" spans="1:8" ht="15">
      <c r="A41" s="13">
        <v>40536</v>
      </c>
      <c r="B41" s="31"/>
      <c r="C41" s="32"/>
      <c r="D41" s="33"/>
      <c r="E41" s="28"/>
      <c r="F41" s="29"/>
      <c r="G41" s="30"/>
      <c r="H41" s="30"/>
    </row>
    <row r="42" spans="1:8" ht="15">
      <c r="A42" s="13">
        <v>40537</v>
      </c>
      <c r="B42" s="31"/>
      <c r="C42" s="32"/>
      <c r="D42" s="33"/>
      <c r="E42" s="28"/>
      <c r="F42" s="29"/>
      <c r="G42" s="30"/>
      <c r="H42" s="30"/>
    </row>
    <row r="43" spans="1:8" ht="15">
      <c r="A43" s="13">
        <v>40538</v>
      </c>
      <c r="B43" s="31"/>
      <c r="C43" s="32"/>
      <c r="D43" s="33"/>
      <c r="E43" s="28"/>
      <c r="F43" s="29"/>
      <c r="G43" s="30"/>
      <c r="H43" s="30"/>
    </row>
    <row r="44" spans="1:8" ht="15">
      <c r="A44" s="13">
        <v>40539</v>
      </c>
      <c r="B44" s="31"/>
      <c r="C44" s="32"/>
      <c r="D44" s="33"/>
      <c r="E44" s="28"/>
      <c r="F44" s="29"/>
      <c r="G44" s="30"/>
      <c r="H44" s="30"/>
    </row>
    <row r="45" spans="1:8" ht="15">
      <c r="A45" s="13">
        <v>40540</v>
      </c>
      <c r="B45" s="31"/>
      <c r="C45" s="32"/>
      <c r="D45" s="33"/>
      <c r="E45" s="28"/>
      <c r="F45" s="29"/>
      <c r="G45" s="30"/>
      <c r="H45" s="30"/>
    </row>
    <row r="46" spans="1:8" ht="15">
      <c r="A46" s="13">
        <v>40541</v>
      </c>
      <c r="B46" s="31"/>
      <c r="C46" s="32"/>
      <c r="D46" s="33"/>
      <c r="E46" s="28"/>
      <c r="F46" s="29"/>
      <c r="G46" s="30"/>
      <c r="H46" s="30"/>
    </row>
    <row r="47" spans="1:8" ht="15">
      <c r="A47" s="13">
        <v>40542</v>
      </c>
      <c r="B47" s="31"/>
      <c r="C47" s="32"/>
      <c r="D47" s="33"/>
      <c r="E47" s="28"/>
      <c r="F47" s="29"/>
      <c r="G47" s="30"/>
      <c r="H47" s="30"/>
    </row>
    <row r="48" spans="1:8" ht="15">
      <c r="A48" s="13">
        <v>40543</v>
      </c>
      <c r="B48" s="31"/>
      <c r="C48" s="32"/>
      <c r="D48" s="33"/>
      <c r="E48" s="28"/>
      <c r="F48" s="29"/>
      <c r="G48" s="30"/>
      <c r="H48" s="30"/>
    </row>
    <row r="49" spans="1:8" ht="15">
      <c r="A49" s="7"/>
      <c r="B49" s="7"/>
      <c r="C49" s="14" t="s">
        <v>8</v>
      </c>
      <c r="D49" s="7"/>
      <c r="E49" s="7"/>
      <c r="F49" s="15"/>
      <c r="G49" s="7"/>
      <c r="H49" s="7"/>
    </row>
    <row r="50" spans="1:10" ht="15">
      <c r="A50" s="51" t="s">
        <v>4</v>
      </c>
      <c r="B50" s="51"/>
      <c r="C50" s="51"/>
      <c r="D50" s="7"/>
      <c r="E50" s="7" t="s">
        <v>5</v>
      </c>
      <c r="G50" s="50" t="s">
        <v>6</v>
      </c>
      <c r="H50" s="36"/>
      <c r="J50" s="3"/>
    </row>
    <row r="51" spans="1:8" ht="15">
      <c r="A51" s="16"/>
      <c r="B51" s="16"/>
      <c r="C51" s="7"/>
      <c r="D51" s="7"/>
      <c r="E51" s="7"/>
      <c r="F51" s="7"/>
      <c r="G51" s="7"/>
      <c r="H51" s="7"/>
    </row>
    <row r="52" spans="1:8" ht="15">
      <c r="A52" s="7"/>
      <c r="B52" s="7"/>
      <c r="C52" s="7"/>
      <c r="D52" s="7"/>
      <c r="E52" s="7"/>
      <c r="F52" s="7"/>
      <c r="G52" s="7"/>
      <c r="H52" s="7"/>
    </row>
    <row r="53" spans="1:8" ht="15">
      <c r="A53" s="7"/>
      <c r="B53" s="7"/>
      <c r="C53" s="7"/>
      <c r="D53" s="7"/>
      <c r="E53" s="7"/>
      <c r="F53" s="7"/>
      <c r="G53" s="7"/>
      <c r="H53" s="7"/>
    </row>
    <row r="54" spans="1:8" ht="15">
      <c r="A54" s="52" t="s">
        <v>7</v>
      </c>
      <c r="B54" s="52"/>
      <c r="C54" s="53"/>
      <c r="D54" s="54"/>
      <c r="E54" s="6"/>
      <c r="F54" s="6" t="s">
        <v>19</v>
      </c>
      <c r="G54" s="49"/>
      <c r="H54" s="49"/>
    </row>
  </sheetData>
  <sheetProtection sheet="1"/>
  <mergeCells count="109">
    <mergeCell ref="E10:F10"/>
    <mergeCell ref="E42:F42"/>
    <mergeCell ref="E43:F43"/>
    <mergeCell ref="E44:F44"/>
    <mergeCell ref="E34:F34"/>
    <mergeCell ref="E35:F35"/>
    <mergeCell ref="E36:F36"/>
    <mergeCell ref="E37:F37"/>
    <mergeCell ref="E30:F30"/>
    <mergeCell ref="E31:F31"/>
    <mergeCell ref="E38:F38"/>
    <mergeCell ref="E39:F39"/>
    <mergeCell ref="E40:F40"/>
    <mergeCell ref="E41:F41"/>
    <mergeCell ref="E32:F32"/>
    <mergeCell ref="E33:F33"/>
    <mergeCell ref="E26:F26"/>
    <mergeCell ref="E27:F27"/>
    <mergeCell ref="E28:F28"/>
    <mergeCell ref="E29:F29"/>
    <mergeCell ref="E22:F22"/>
    <mergeCell ref="E23:F23"/>
    <mergeCell ref="E24:F24"/>
    <mergeCell ref="E25:F25"/>
    <mergeCell ref="E18:F18"/>
    <mergeCell ref="E19:F19"/>
    <mergeCell ref="E20:F20"/>
    <mergeCell ref="E21:F21"/>
    <mergeCell ref="G39:H39"/>
    <mergeCell ref="G43:H43"/>
    <mergeCell ref="G44:H44"/>
    <mergeCell ref="B44:D44"/>
    <mergeCell ref="G41:H41"/>
    <mergeCell ref="G42:H42"/>
    <mergeCell ref="G40:H40"/>
    <mergeCell ref="B40:D40"/>
    <mergeCell ref="B41:D41"/>
    <mergeCell ref="B42:D42"/>
    <mergeCell ref="G35:H35"/>
    <mergeCell ref="G36:H36"/>
    <mergeCell ref="G37:H37"/>
    <mergeCell ref="G38:H38"/>
    <mergeCell ref="B26:D26"/>
    <mergeCell ref="B27:D27"/>
    <mergeCell ref="G34:H34"/>
    <mergeCell ref="G29:H29"/>
    <mergeCell ref="G30:H30"/>
    <mergeCell ref="G31:H31"/>
    <mergeCell ref="G32:H32"/>
    <mergeCell ref="G33:H33"/>
    <mergeCell ref="G28:H28"/>
    <mergeCell ref="G27:H27"/>
    <mergeCell ref="G23:H23"/>
    <mergeCell ref="G24:H24"/>
    <mergeCell ref="G25:H25"/>
    <mergeCell ref="G26:H26"/>
    <mergeCell ref="G22:H22"/>
    <mergeCell ref="G17:H17"/>
    <mergeCell ref="G18:H18"/>
    <mergeCell ref="G19:H19"/>
    <mergeCell ref="G20:H20"/>
    <mergeCell ref="G21:H21"/>
    <mergeCell ref="C2:F2"/>
    <mergeCell ref="A12:C12"/>
    <mergeCell ref="A13:C13"/>
    <mergeCell ref="B17:D17"/>
    <mergeCell ref="A7:B7"/>
    <mergeCell ref="A8:B9"/>
    <mergeCell ref="A10:B10"/>
    <mergeCell ref="C8:E9"/>
    <mergeCell ref="E17:F17"/>
    <mergeCell ref="F15:G15"/>
    <mergeCell ref="B18:D18"/>
    <mergeCell ref="B19:D19"/>
    <mergeCell ref="B20:D20"/>
    <mergeCell ref="B21:D21"/>
    <mergeCell ref="B22:D22"/>
    <mergeCell ref="B23:D23"/>
    <mergeCell ref="B24:D24"/>
    <mergeCell ref="B25:D25"/>
    <mergeCell ref="B28:D28"/>
    <mergeCell ref="B29:D29"/>
    <mergeCell ref="B30:D30"/>
    <mergeCell ref="B31:D31"/>
    <mergeCell ref="B43:D43"/>
    <mergeCell ref="B32:D32"/>
    <mergeCell ref="B33:D33"/>
    <mergeCell ref="B34:D34"/>
    <mergeCell ref="B35:D35"/>
    <mergeCell ref="B36:D36"/>
    <mergeCell ref="B37:D37"/>
    <mergeCell ref="B38:D38"/>
    <mergeCell ref="B39:D39"/>
    <mergeCell ref="B47:D47"/>
    <mergeCell ref="E47:F47"/>
    <mergeCell ref="G47:H47"/>
    <mergeCell ref="G54:H54"/>
    <mergeCell ref="G50:H50"/>
    <mergeCell ref="A50:C50"/>
    <mergeCell ref="A54:D54"/>
    <mergeCell ref="B48:D48"/>
    <mergeCell ref="E48:F48"/>
    <mergeCell ref="G48:H48"/>
    <mergeCell ref="G45:H45"/>
    <mergeCell ref="G46:H46"/>
    <mergeCell ref="B45:D45"/>
    <mergeCell ref="B46:D46"/>
    <mergeCell ref="E46:F46"/>
    <mergeCell ref="E45:F45"/>
  </mergeCells>
  <dataValidations count="2">
    <dataValidation type="list" allowBlank="1" showInputMessage="1" showErrorMessage="1" sqref="D13">
      <formula1>$K$2:$K$13</formula1>
    </dataValidation>
    <dataValidation type="list" allowBlank="1" showInputMessage="1" showErrorMessage="1" sqref="C6:E6">
      <formula1>$M$2:$M$3</formula1>
    </dataValidation>
  </dataValidations>
  <printOptions horizontalCentered="1"/>
  <pageMargins left="0.11811023622047245" right="0.11811023622047245" top="0.15748031496062992" bottom="0.15748031496062992" header="0.11811023622047245" footer="0.31496062992125984"/>
  <pageSetup horizontalDpi="600" verticalDpi="600" orientation="portrait" paperSize="9" scale="90" r:id="rId2"/>
  <headerFooter alignWithMargins="0">
    <oddHeader>&amp;CE.S.B GYM ARTISTIQUE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4"/>
  <sheetViews>
    <sheetView workbookViewId="0" topLeftCell="A1">
      <selection activeCell="C6" sqref="C6"/>
    </sheetView>
  </sheetViews>
  <sheetFormatPr defaultColWidth="11.421875" defaultRowHeight="15"/>
  <cols>
    <col min="1" max="2" width="6.8515625" style="1" customWidth="1"/>
    <col min="3" max="3" width="22.421875" style="1" customWidth="1"/>
    <col min="4" max="4" width="17.421875" style="1" customWidth="1"/>
    <col min="5" max="5" width="24.140625" style="1" customWidth="1"/>
    <col min="6" max="8" width="6.8515625" style="1" customWidth="1"/>
    <col min="9" max="11" width="11.421875" style="1" customWidth="1"/>
    <col min="12" max="12" width="14.57421875" style="1" bestFit="1" customWidth="1"/>
    <col min="13" max="16384" width="11.421875" style="1" customWidth="1"/>
  </cols>
  <sheetData>
    <row r="1" spans="1:13" ht="15">
      <c r="A1" s="7"/>
      <c r="B1" s="7"/>
      <c r="C1" s="7"/>
      <c r="D1" s="7"/>
      <c r="E1" s="7"/>
      <c r="F1" s="7"/>
      <c r="G1" s="7"/>
      <c r="H1" s="7"/>
      <c r="K1" s="4" t="s">
        <v>10</v>
      </c>
      <c r="L1" s="4" t="s">
        <v>11</v>
      </c>
      <c r="M1" s="5"/>
    </row>
    <row r="2" spans="1:13" ht="15">
      <c r="A2" s="7"/>
      <c r="B2" s="7"/>
      <c r="C2" s="36" t="s">
        <v>23</v>
      </c>
      <c r="D2" s="36"/>
      <c r="E2" s="36"/>
      <c r="F2" s="36"/>
      <c r="G2" s="7"/>
      <c r="H2" s="7"/>
      <c r="K2" s="4"/>
      <c r="L2" s="4"/>
      <c r="M2" s="5"/>
    </row>
    <row r="3" spans="1:13" ht="15">
      <c r="A3" s="7"/>
      <c r="B3" s="7"/>
      <c r="C3" s="7"/>
      <c r="D3" s="8">
        <v>40909</v>
      </c>
      <c r="E3" s="8"/>
      <c r="F3" s="7"/>
      <c r="G3" s="7"/>
      <c r="H3" s="7"/>
      <c r="K3" s="4"/>
      <c r="L3" s="4"/>
      <c r="M3" s="5" t="s">
        <v>17</v>
      </c>
    </row>
    <row r="4" spans="1:13" ht="15">
      <c r="A4" s="7"/>
      <c r="B4" s="7"/>
      <c r="C4" s="7"/>
      <c r="D4" s="7"/>
      <c r="E4" s="7"/>
      <c r="F4" s="7"/>
      <c r="G4" s="7"/>
      <c r="H4" s="7"/>
      <c r="K4" s="4">
        <v>4</v>
      </c>
      <c r="L4" s="4">
        <v>0.141</v>
      </c>
      <c r="M4" s="5"/>
    </row>
    <row r="5" spans="1:13" ht="15">
      <c r="A5" s="7"/>
      <c r="B5" s="7"/>
      <c r="C5" s="7" t="s">
        <v>25</v>
      </c>
      <c r="D5" s="7" t="s">
        <v>26</v>
      </c>
      <c r="E5" s="7" t="s">
        <v>27</v>
      </c>
      <c r="F5" s="7"/>
      <c r="G5" s="7"/>
      <c r="H5" s="7"/>
      <c r="K5" s="4">
        <v>5</v>
      </c>
      <c r="L5" s="4">
        <v>0.156</v>
      </c>
      <c r="M5" s="5"/>
    </row>
    <row r="6" spans="1:13" ht="15">
      <c r="A6" s="7"/>
      <c r="B6" s="7"/>
      <c r="C6" s="24"/>
      <c r="D6" s="24"/>
      <c r="E6" s="24"/>
      <c r="F6" s="7"/>
      <c r="G6" s="7"/>
      <c r="H6" s="7"/>
      <c r="K6" s="4">
        <v>6</v>
      </c>
      <c r="L6" s="4">
        <v>0.166</v>
      </c>
      <c r="M6" s="5"/>
    </row>
    <row r="7" spans="1:13" ht="15">
      <c r="A7" s="36" t="s">
        <v>13</v>
      </c>
      <c r="B7" s="36"/>
      <c r="C7" s="17"/>
      <c r="D7" s="7" t="s">
        <v>18</v>
      </c>
      <c r="E7" s="17"/>
      <c r="F7" s="7"/>
      <c r="G7" s="7"/>
      <c r="H7" s="7"/>
      <c r="K7" s="4">
        <v>7</v>
      </c>
      <c r="L7" s="4">
        <v>0.171</v>
      </c>
      <c r="M7" s="5"/>
    </row>
    <row r="8" spans="1:13" ht="15">
      <c r="A8" s="36" t="s">
        <v>14</v>
      </c>
      <c r="B8" s="36"/>
      <c r="C8" s="40"/>
      <c r="D8" s="41"/>
      <c r="E8" s="42"/>
      <c r="F8" s="9"/>
      <c r="G8" s="9"/>
      <c r="H8" s="7"/>
      <c r="K8" s="4">
        <v>8</v>
      </c>
      <c r="L8" s="4">
        <v>0.18</v>
      </c>
      <c r="M8" s="5"/>
    </row>
    <row r="9" spans="1:13" ht="15">
      <c r="A9" s="36"/>
      <c r="B9" s="36"/>
      <c r="C9" s="43"/>
      <c r="D9" s="44"/>
      <c r="E9" s="45"/>
      <c r="F9" s="9"/>
      <c r="G9" s="9"/>
      <c r="H9" s="7"/>
      <c r="K9" s="4">
        <v>9</v>
      </c>
      <c r="L9" s="4">
        <v>1.185</v>
      </c>
      <c r="M9" s="5"/>
    </row>
    <row r="10" spans="1:13" ht="15">
      <c r="A10" s="36" t="s">
        <v>15</v>
      </c>
      <c r="B10" s="36"/>
      <c r="C10" s="17"/>
      <c r="D10" s="7" t="s">
        <v>16</v>
      </c>
      <c r="E10" s="26"/>
      <c r="F10" s="27"/>
      <c r="G10" s="7"/>
      <c r="H10" s="7"/>
      <c r="K10" s="4">
        <v>10</v>
      </c>
      <c r="L10" s="4">
        <v>0.194</v>
      </c>
      <c r="M10" s="5"/>
    </row>
    <row r="11" spans="1:13" ht="15">
      <c r="A11" s="7"/>
      <c r="B11" s="7"/>
      <c r="C11" s="7"/>
      <c r="D11" s="7"/>
      <c r="E11" s="7"/>
      <c r="F11" s="7"/>
      <c r="G11" s="7"/>
      <c r="H11" s="7"/>
      <c r="K11" s="4">
        <v>11</v>
      </c>
      <c r="L11" s="4">
        <v>0.198</v>
      </c>
      <c r="M11" s="5"/>
    </row>
    <row r="12" spans="1:13" ht="15">
      <c r="A12" s="37" t="s">
        <v>20</v>
      </c>
      <c r="B12" s="36"/>
      <c r="C12" s="36"/>
      <c r="D12" s="18"/>
      <c r="E12" s="7"/>
      <c r="F12" s="7"/>
      <c r="G12" s="7"/>
      <c r="H12" s="7"/>
      <c r="K12" s="4">
        <v>12</v>
      </c>
      <c r="L12" s="4">
        <v>0.208</v>
      </c>
      <c r="M12" s="5"/>
    </row>
    <row r="13" spans="1:13" ht="15">
      <c r="A13" s="37" t="s">
        <v>12</v>
      </c>
      <c r="B13" s="36"/>
      <c r="C13" s="36"/>
      <c r="D13" s="18"/>
      <c r="E13" s="11">
        <f>IF(ISERROR(VLOOKUP(D13,K3:L13,2,0)),,VLOOKUP(D13,K3:L13,2,0))</f>
        <v>0</v>
      </c>
      <c r="F13" s="7"/>
      <c r="G13" s="7"/>
      <c r="H13" s="7"/>
      <c r="K13" s="4">
        <v>13</v>
      </c>
      <c r="L13" s="4">
        <v>0.213</v>
      </c>
      <c r="M13" s="5"/>
    </row>
    <row r="14" spans="1:8" ht="15">
      <c r="A14" s="7"/>
      <c r="B14" s="7"/>
      <c r="C14" s="7"/>
      <c r="D14" s="7"/>
      <c r="E14" s="7"/>
      <c r="F14" s="7"/>
      <c r="G14" s="7"/>
      <c r="H14" s="7"/>
    </row>
    <row r="15" spans="1:8" ht="15" customHeight="1">
      <c r="A15" s="10"/>
      <c r="B15" s="10"/>
      <c r="C15" s="20" t="s">
        <v>21</v>
      </c>
      <c r="D15" s="21">
        <f>SUM(G18:H48)</f>
        <v>0</v>
      </c>
      <c r="E15" s="22"/>
      <c r="F15" s="47">
        <f>D15*E13</f>
        <v>0</v>
      </c>
      <c r="G15" s="48"/>
      <c r="H15" s="23" t="s">
        <v>3</v>
      </c>
    </row>
    <row r="16" spans="1:8" ht="15">
      <c r="A16" s="12"/>
      <c r="B16" s="12"/>
      <c r="C16" s="7"/>
      <c r="D16" s="7"/>
      <c r="E16" s="7"/>
      <c r="F16" s="7"/>
      <c r="G16" s="7"/>
      <c r="H16" s="7"/>
    </row>
    <row r="17" spans="1:8" s="2" customFormat="1" ht="15">
      <c r="A17" s="19" t="s">
        <v>0</v>
      </c>
      <c r="B17" s="38" t="s">
        <v>9</v>
      </c>
      <c r="C17" s="55"/>
      <c r="D17" s="46"/>
      <c r="E17" s="38" t="s">
        <v>2</v>
      </c>
      <c r="F17" s="46"/>
      <c r="G17" s="34" t="s">
        <v>1</v>
      </c>
      <c r="H17" s="34"/>
    </row>
    <row r="18" spans="1:8" ht="15">
      <c r="A18" s="13">
        <v>40544</v>
      </c>
      <c r="B18" s="31"/>
      <c r="C18" s="32"/>
      <c r="D18" s="33"/>
      <c r="E18" s="28"/>
      <c r="F18" s="29"/>
      <c r="G18" s="35"/>
      <c r="H18" s="35"/>
    </row>
    <row r="19" spans="1:8" ht="15">
      <c r="A19" s="13">
        <v>40545</v>
      </c>
      <c r="B19" s="31"/>
      <c r="C19" s="32"/>
      <c r="D19" s="33"/>
      <c r="E19" s="28"/>
      <c r="F19" s="29"/>
      <c r="G19" s="30"/>
      <c r="H19" s="30"/>
    </row>
    <row r="20" spans="1:8" ht="15">
      <c r="A20" s="13">
        <v>40546</v>
      </c>
      <c r="B20" s="31"/>
      <c r="C20" s="32"/>
      <c r="D20" s="33"/>
      <c r="E20" s="28"/>
      <c r="F20" s="29"/>
      <c r="G20" s="30"/>
      <c r="H20" s="30"/>
    </row>
    <row r="21" spans="1:8" ht="15">
      <c r="A21" s="13">
        <v>40547</v>
      </c>
      <c r="B21" s="31"/>
      <c r="C21" s="32"/>
      <c r="D21" s="33"/>
      <c r="E21" s="28"/>
      <c r="F21" s="29"/>
      <c r="G21" s="30"/>
      <c r="H21" s="30"/>
    </row>
    <row r="22" spans="1:8" ht="15">
      <c r="A22" s="13">
        <v>40548</v>
      </c>
      <c r="B22" s="31"/>
      <c r="C22" s="32"/>
      <c r="D22" s="33"/>
      <c r="E22" s="28"/>
      <c r="F22" s="29"/>
      <c r="G22" s="30"/>
      <c r="H22" s="30"/>
    </row>
    <row r="23" spans="1:8" ht="15">
      <c r="A23" s="13">
        <v>40549</v>
      </c>
      <c r="B23" s="31"/>
      <c r="C23" s="32"/>
      <c r="D23" s="33"/>
      <c r="E23" s="28"/>
      <c r="F23" s="29"/>
      <c r="G23" s="30"/>
      <c r="H23" s="30"/>
    </row>
    <row r="24" spans="1:8" ht="15">
      <c r="A24" s="13">
        <v>40550</v>
      </c>
      <c r="B24" s="31"/>
      <c r="C24" s="32"/>
      <c r="D24" s="33"/>
      <c r="E24" s="28"/>
      <c r="F24" s="29"/>
      <c r="G24" s="30"/>
      <c r="H24" s="30"/>
    </row>
    <row r="25" spans="1:8" ht="15">
      <c r="A25" s="13">
        <v>40551</v>
      </c>
      <c r="B25" s="31"/>
      <c r="C25" s="32"/>
      <c r="D25" s="33"/>
      <c r="E25" s="28"/>
      <c r="F25" s="29"/>
      <c r="G25" s="30"/>
      <c r="H25" s="30"/>
    </row>
    <row r="26" spans="1:8" ht="15">
      <c r="A26" s="13">
        <v>40552</v>
      </c>
      <c r="B26" s="31"/>
      <c r="C26" s="32"/>
      <c r="D26" s="33"/>
      <c r="E26" s="28"/>
      <c r="F26" s="29"/>
      <c r="G26" s="30"/>
      <c r="H26" s="30"/>
    </row>
    <row r="27" spans="1:8" ht="15">
      <c r="A27" s="13">
        <v>40553</v>
      </c>
      <c r="B27" s="31"/>
      <c r="C27" s="32"/>
      <c r="D27" s="33"/>
      <c r="E27" s="28"/>
      <c r="F27" s="29"/>
      <c r="G27" s="30"/>
      <c r="H27" s="30"/>
    </row>
    <row r="28" spans="1:8" ht="15">
      <c r="A28" s="13">
        <v>40554</v>
      </c>
      <c r="B28" s="31"/>
      <c r="C28" s="32"/>
      <c r="D28" s="33"/>
      <c r="E28" s="28"/>
      <c r="F28" s="29"/>
      <c r="G28" s="30"/>
      <c r="H28" s="30"/>
    </row>
    <row r="29" spans="1:8" ht="15">
      <c r="A29" s="13">
        <v>40555</v>
      </c>
      <c r="B29" s="31"/>
      <c r="C29" s="32"/>
      <c r="D29" s="33"/>
      <c r="E29" s="28"/>
      <c r="F29" s="29"/>
      <c r="G29" s="30"/>
      <c r="H29" s="30"/>
    </row>
    <row r="30" spans="1:8" ht="15">
      <c r="A30" s="13">
        <v>40556</v>
      </c>
      <c r="B30" s="31"/>
      <c r="C30" s="32"/>
      <c r="D30" s="33"/>
      <c r="E30" s="28"/>
      <c r="F30" s="29"/>
      <c r="G30" s="30"/>
      <c r="H30" s="30"/>
    </row>
    <row r="31" spans="1:8" ht="15">
      <c r="A31" s="13">
        <v>40557</v>
      </c>
      <c r="B31" s="31"/>
      <c r="C31" s="32"/>
      <c r="D31" s="33"/>
      <c r="E31" s="28"/>
      <c r="F31" s="29"/>
      <c r="G31" s="30"/>
      <c r="H31" s="30"/>
    </row>
    <row r="32" spans="1:8" ht="15">
      <c r="A32" s="13">
        <v>40558</v>
      </c>
      <c r="B32" s="31"/>
      <c r="C32" s="32"/>
      <c r="D32" s="33"/>
      <c r="E32" s="28"/>
      <c r="F32" s="29"/>
      <c r="G32" s="30"/>
      <c r="H32" s="30"/>
    </row>
    <row r="33" spans="1:8" ht="15">
      <c r="A33" s="13">
        <v>40559</v>
      </c>
      <c r="B33" s="31"/>
      <c r="C33" s="32"/>
      <c r="D33" s="33"/>
      <c r="E33" s="28"/>
      <c r="F33" s="29"/>
      <c r="G33" s="30"/>
      <c r="H33" s="30"/>
    </row>
    <row r="34" spans="1:8" ht="15">
      <c r="A34" s="13">
        <v>40560</v>
      </c>
      <c r="B34" s="31"/>
      <c r="C34" s="32"/>
      <c r="D34" s="33"/>
      <c r="E34" s="28"/>
      <c r="F34" s="29"/>
      <c r="G34" s="30"/>
      <c r="H34" s="30"/>
    </row>
    <row r="35" spans="1:8" ht="15">
      <c r="A35" s="13">
        <v>40561</v>
      </c>
      <c r="B35" s="31"/>
      <c r="C35" s="32"/>
      <c r="D35" s="33"/>
      <c r="E35" s="28"/>
      <c r="F35" s="29"/>
      <c r="G35" s="30"/>
      <c r="H35" s="30"/>
    </row>
    <row r="36" spans="1:8" ht="15">
      <c r="A36" s="13">
        <v>40562</v>
      </c>
      <c r="B36" s="31"/>
      <c r="C36" s="32"/>
      <c r="D36" s="33"/>
      <c r="E36" s="28"/>
      <c r="F36" s="29"/>
      <c r="G36" s="30"/>
      <c r="H36" s="30"/>
    </row>
    <row r="37" spans="1:8" ht="15">
      <c r="A37" s="13">
        <v>40563</v>
      </c>
      <c r="B37" s="31"/>
      <c r="C37" s="32"/>
      <c r="D37" s="33"/>
      <c r="E37" s="28"/>
      <c r="F37" s="29"/>
      <c r="G37" s="30"/>
      <c r="H37" s="30"/>
    </row>
    <row r="38" spans="1:8" ht="15">
      <c r="A38" s="13">
        <v>40564</v>
      </c>
      <c r="B38" s="31"/>
      <c r="C38" s="32"/>
      <c r="D38" s="33"/>
      <c r="E38" s="28"/>
      <c r="F38" s="29"/>
      <c r="G38" s="30"/>
      <c r="H38" s="30"/>
    </row>
    <row r="39" spans="1:8" ht="15">
      <c r="A39" s="13">
        <v>40565</v>
      </c>
      <c r="B39" s="31"/>
      <c r="C39" s="32"/>
      <c r="D39" s="33"/>
      <c r="E39" s="28"/>
      <c r="F39" s="29"/>
      <c r="G39" s="30"/>
      <c r="H39" s="30"/>
    </row>
    <row r="40" spans="1:8" ht="15">
      <c r="A40" s="13">
        <v>40566</v>
      </c>
      <c r="B40" s="31"/>
      <c r="C40" s="32"/>
      <c r="D40" s="33"/>
      <c r="E40" s="28"/>
      <c r="F40" s="29"/>
      <c r="G40" s="30"/>
      <c r="H40" s="30"/>
    </row>
    <row r="41" spans="1:8" ht="15">
      <c r="A41" s="13">
        <v>40567</v>
      </c>
      <c r="B41" s="31"/>
      <c r="C41" s="32"/>
      <c r="D41" s="33"/>
      <c r="E41" s="28"/>
      <c r="F41" s="29"/>
      <c r="G41" s="30"/>
      <c r="H41" s="30"/>
    </row>
    <row r="42" spans="1:8" ht="15">
      <c r="A42" s="13">
        <v>40568</v>
      </c>
      <c r="B42" s="31"/>
      <c r="C42" s="32"/>
      <c r="D42" s="33"/>
      <c r="E42" s="28"/>
      <c r="F42" s="29"/>
      <c r="G42" s="30"/>
      <c r="H42" s="30"/>
    </row>
    <row r="43" spans="1:8" ht="15">
      <c r="A43" s="13">
        <v>40569</v>
      </c>
      <c r="B43" s="31"/>
      <c r="C43" s="32"/>
      <c r="D43" s="33"/>
      <c r="E43" s="28"/>
      <c r="F43" s="29"/>
      <c r="G43" s="30"/>
      <c r="H43" s="30"/>
    </row>
    <row r="44" spans="1:8" ht="15">
      <c r="A44" s="13">
        <v>40570</v>
      </c>
      <c r="B44" s="31"/>
      <c r="C44" s="32"/>
      <c r="D44" s="33"/>
      <c r="E44" s="28"/>
      <c r="F44" s="29"/>
      <c r="G44" s="30"/>
      <c r="H44" s="30"/>
    </row>
    <row r="45" spans="1:8" ht="15">
      <c r="A45" s="13">
        <v>40571</v>
      </c>
      <c r="B45" s="31"/>
      <c r="C45" s="32"/>
      <c r="D45" s="33"/>
      <c r="E45" s="28"/>
      <c r="F45" s="29"/>
      <c r="G45" s="30"/>
      <c r="H45" s="30"/>
    </row>
    <row r="46" spans="1:8" ht="15">
      <c r="A46" s="13">
        <v>40572</v>
      </c>
      <c r="B46" s="31"/>
      <c r="C46" s="32"/>
      <c r="D46" s="33"/>
      <c r="E46" s="28"/>
      <c r="F46" s="29"/>
      <c r="G46" s="30"/>
      <c r="H46" s="30"/>
    </row>
    <row r="47" spans="1:8" ht="15">
      <c r="A47" s="13">
        <v>40573</v>
      </c>
      <c r="B47" s="31"/>
      <c r="C47" s="32"/>
      <c r="D47" s="33"/>
      <c r="E47" s="28"/>
      <c r="F47" s="29"/>
      <c r="G47" s="30"/>
      <c r="H47" s="30"/>
    </row>
    <row r="48" spans="1:8" ht="15">
      <c r="A48" s="13">
        <v>40574</v>
      </c>
      <c r="B48" s="31"/>
      <c r="C48" s="32"/>
      <c r="D48" s="33"/>
      <c r="E48" s="28"/>
      <c r="F48" s="29"/>
      <c r="G48" s="30"/>
      <c r="H48" s="30"/>
    </row>
    <row r="49" spans="1:8" ht="15">
      <c r="A49" s="7"/>
      <c r="B49" s="7"/>
      <c r="C49" s="14" t="s">
        <v>8</v>
      </c>
      <c r="D49" s="7"/>
      <c r="E49" s="7"/>
      <c r="F49" s="15"/>
      <c r="G49" s="7"/>
      <c r="H49" s="7"/>
    </row>
    <row r="50" spans="1:10" ht="15">
      <c r="A50" s="51" t="s">
        <v>4</v>
      </c>
      <c r="B50" s="51"/>
      <c r="C50" s="51"/>
      <c r="D50" s="7"/>
      <c r="E50" s="7" t="s">
        <v>5</v>
      </c>
      <c r="G50" s="50" t="s">
        <v>6</v>
      </c>
      <c r="H50" s="36"/>
      <c r="J50" s="3"/>
    </row>
    <row r="51" spans="1:8" ht="15">
      <c r="A51" s="16"/>
      <c r="B51" s="16"/>
      <c r="C51" s="7"/>
      <c r="D51" s="7"/>
      <c r="E51" s="7"/>
      <c r="F51" s="7"/>
      <c r="G51" s="7"/>
      <c r="H51" s="7"/>
    </row>
    <row r="52" spans="1:8" ht="15">
      <c r="A52" s="7"/>
      <c r="B52" s="7"/>
      <c r="C52" s="7"/>
      <c r="D52" s="7"/>
      <c r="E52" s="7"/>
      <c r="F52" s="7"/>
      <c r="G52" s="7"/>
      <c r="H52" s="7"/>
    </row>
    <row r="53" spans="1:8" ht="15">
      <c r="A53" s="7"/>
      <c r="B53" s="7"/>
      <c r="C53" s="7"/>
      <c r="D53" s="7"/>
      <c r="E53" s="7"/>
      <c r="F53" s="7"/>
      <c r="G53" s="7"/>
      <c r="H53" s="7"/>
    </row>
    <row r="54" spans="1:8" ht="15">
      <c r="A54" s="52" t="s">
        <v>7</v>
      </c>
      <c r="B54" s="52"/>
      <c r="C54" s="53"/>
      <c r="D54" s="54"/>
      <c r="E54" s="6"/>
      <c r="F54" s="6" t="s">
        <v>19</v>
      </c>
      <c r="G54" s="49"/>
      <c r="H54" s="49"/>
    </row>
  </sheetData>
  <sheetProtection sheet="1"/>
  <mergeCells count="109">
    <mergeCell ref="G45:H45"/>
    <mergeCell ref="G46:H46"/>
    <mergeCell ref="B45:D45"/>
    <mergeCell ref="B46:D46"/>
    <mergeCell ref="E46:F46"/>
    <mergeCell ref="E45:F45"/>
    <mergeCell ref="B47:D47"/>
    <mergeCell ref="E47:F47"/>
    <mergeCell ref="G47:H47"/>
    <mergeCell ref="G54:H54"/>
    <mergeCell ref="G50:H50"/>
    <mergeCell ref="A50:C50"/>
    <mergeCell ref="A54:D54"/>
    <mergeCell ref="B48:D48"/>
    <mergeCell ref="E48:F48"/>
    <mergeCell ref="G48:H48"/>
    <mergeCell ref="B43:D43"/>
    <mergeCell ref="B32:D32"/>
    <mergeCell ref="B33:D33"/>
    <mergeCell ref="B34:D34"/>
    <mergeCell ref="B35:D35"/>
    <mergeCell ref="B36:D36"/>
    <mergeCell ref="B37:D37"/>
    <mergeCell ref="B38:D38"/>
    <mergeCell ref="B39:D39"/>
    <mergeCell ref="B28:D28"/>
    <mergeCell ref="B29:D29"/>
    <mergeCell ref="B30:D30"/>
    <mergeCell ref="B31:D31"/>
    <mergeCell ref="B22:D22"/>
    <mergeCell ref="B23:D23"/>
    <mergeCell ref="B24:D24"/>
    <mergeCell ref="B25:D25"/>
    <mergeCell ref="B18:D18"/>
    <mergeCell ref="B19:D19"/>
    <mergeCell ref="B20:D20"/>
    <mergeCell ref="B21:D21"/>
    <mergeCell ref="C2:F2"/>
    <mergeCell ref="A12:C12"/>
    <mergeCell ref="A13:C13"/>
    <mergeCell ref="B17:D17"/>
    <mergeCell ref="A7:B7"/>
    <mergeCell ref="A8:B9"/>
    <mergeCell ref="A10:B10"/>
    <mergeCell ref="C8:E9"/>
    <mergeCell ref="E17:F17"/>
    <mergeCell ref="F15:G15"/>
    <mergeCell ref="G22:H22"/>
    <mergeCell ref="G17:H17"/>
    <mergeCell ref="G18:H18"/>
    <mergeCell ref="G19:H19"/>
    <mergeCell ref="G20:H20"/>
    <mergeCell ref="G21:H21"/>
    <mergeCell ref="G23:H23"/>
    <mergeCell ref="G24:H24"/>
    <mergeCell ref="G25:H25"/>
    <mergeCell ref="G26:H26"/>
    <mergeCell ref="B26:D26"/>
    <mergeCell ref="B27:D27"/>
    <mergeCell ref="G34:H34"/>
    <mergeCell ref="G29:H29"/>
    <mergeCell ref="G30:H30"/>
    <mergeCell ref="G31:H31"/>
    <mergeCell ref="G32:H32"/>
    <mergeCell ref="G33:H33"/>
    <mergeCell ref="G28:H28"/>
    <mergeCell ref="G27:H27"/>
    <mergeCell ref="G35:H35"/>
    <mergeCell ref="G36:H36"/>
    <mergeCell ref="G37:H37"/>
    <mergeCell ref="G38:H38"/>
    <mergeCell ref="G39:H39"/>
    <mergeCell ref="G43:H43"/>
    <mergeCell ref="G44:H44"/>
    <mergeCell ref="B44:D44"/>
    <mergeCell ref="G41:H41"/>
    <mergeCell ref="G42:H42"/>
    <mergeCell ref="G40:H40"/>
    <mergeCell ref="B40:D40"/>
    <mergeCell ref="B41:D41"/>
    <mergeCell ref="B42:D42"/>
    <mergeCell ref="E18:F18"/>
    <mergeCell ref="E19:F19"/>
    <mergeCell ref="E20:F20"/>
    <mergeCell ref="E21:F21"/>
    <mergeCell ref="E22:F22"/>
    <mergeCell ref="E23:F23"/>
    <mergeCell ref="E24:F24"/>
    <mergeCell ref="E25:F25"/>
    <mergeCell ref="E32:F32"/>
    <mergeCell ref="E33:F33"/>
    <mergeCell ref="E26:F26"/>
    <mergeCell ref="E27:F27"/>
    <mergeCell ref="E28:F28"/>
    <mergeCell ref="E29:F29"/>
    <mergeCell ref="E38:F38"/>
    <mergeCell ref="E39:F39"/>
    <mergeCell ref="E40:F40"/>
    <mergeCell ref="E41:F41"/>
    <mergeCell ref="E10:F10"/>
    <mergeCell ref="E42:F42"/>
    <mergeCell ref="E43:F43"/>
    <mergeCell ref="E44:F44"/>
    <mergeCell ref="E34:F34"/>
    <mergeCell ref="E35:F35"/>
    <mergeCell ref="E36:F36"/>
    <mergeCell ref="E37:F37"/>
    <mergeCell ref="E30:F30"/>
    <mergeCell ref="E31:F31"/>
  </mergeCells>
  <dataValidations count="2">
    <dataValidation type="list" allowBlank="1" showInputMessage="1" showErrorMessage="1" sqref="D13">
      <formula1>$K$2:$K$13</formula1>
    </dataValidation>
    <dataValidation type="list" allowBlank="1" showInputMessage="1" showErrorMessage="1" sqref="C6:E6">
      <formula1>$M$2:$M$3</formula1>
    </dataValidation>
  </dataValidations>
  <printOptions horizontalCentered="1"/>
  <pageMargins left="0.11811023622047245" right="0.11811023622047245" top="0.15748031496062992" bottom="0.15748031496062992" header="0.11811023622047245" footer="0.31496062992125984"/>
  <pageSetup horizontalDpi="600" verticalDpi="600" orientation="portrait" paperSize="9" scale="90" r:id="rId2"/>
  <headerFooter alignWithMargins="0">
    <oddHeader>&amp;CE.S.B GYM ARTISTIQUE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51"/>
  <sheetViews>
    <sheetView workbookViewId="0" topLeftCell="A1">
      <selection activeCell="C6" sqref="C6"/>
    </sheetView>
  </sheetViews>
  <sheetFormatPr defaultColWidth="11.421875" defaultRowHeight="15"/>
  <cols>
    <col min="1" max="2" width="6.8515625" style="1" customWidth="1"/>
    <col min="3" max="3" width="22.421875" style="1" customWidth="1"/>
    <col min="4" max="4" width="17.421875" style="1" customWidth="1"/>
    <col min="5" max="5" width="24.140625" style="1" customWidth="1"/>
    <col min="6" max="8" width="6.8515625" style="1" customWidth="1"/>
    <col min="9" max="11" width="11.421875" style="1" customWidth="1"/>
    <col min="12" max="12" width="14.57421875" style="1" bestFit="1" customWidth="1"/>
    <col min="13" max="16384" width="11.421875" style="1" customWidth="1"/>
  </cols>
  <sheetData>
    <row r="1" spans="1:13" ht="15">
      <c r="A1" s="7"/>
      <c r="B1" s="7"/>
      <c r="C1" s="7"/>
      <c r="D1" s="7"/>
      <c r="E1" s="7"/>
      <c r="F1" s="7"/>
      <c r="G1" s="7"/>
      <c r="H1" s="7"/>
      <c r="K1" s="4" t="s">
        <v>10</v>
      </c>
      <c r="L1" s="4" t="s">
        <v>11</v>
      </c>
      <c r="M1" s="5"/>
    </row>
    <row r="2" spans="1:13" ht="15">
      <c r="A2" s="7"/>
      <c r="B2" s="7"/>
      <c r="C2" s="36" t="s">
        <v>23</v>
      </c>
      <c r="D2" s="36"/>
      <c r="E2" s="36"/>
      <c r="F2" s="36"/>
      <c r="G2" s="7"/>
      <c r="H2" s="7"/>
      <c r="K2" s="4"/>
      <c r="L2" s="4"/>
      <c r="M2" s="5"/>
    </row>
    <row r="3" spans="1:13" ht="15">
      <c r="A3" s="7"/>
      <c r="B3" s="7"/>
      <c r="C3" s="7"/>
      <c r="D3" s="8">
        <v>40940</v>
      </c>
      <c r="E3" s="8"/>
      <c r="F3" s="7"/>
      <c r="G3" s="7"/>
      <c r="H3" s="7"/>
      <c r="K3" s="4"/>
      <c r="L3" s="4"/>
      <c r="M3" s="5" t="s">
        <v>17</v>
      </c>
    </row>
    <row r="4" spans="1:13" ht="15">
      <c r="A4" s="7"/>
      <c r="B4" s="7"/>
      <c r="C4" s="7"/>
      <c r="D4" s="7"/>
      <c r="E4" s="7"/>
      <c r="F4" s="7"/>
      <c r="G4" s="7"/>
      <c r="H4" s="7"/>
      <c r="K4" s="4">
        <v>4</v>
      </c>
      <c r="L4" s="4">
        <v>0.141</v>
      </c>
      <c r="M4" s="5"/>
    </row>
    <row r="5" spans="1:13" ht="15">
      <c r="A5" s="7"/>
      <c r="B5" s="7"/>
      <c r="C5" s="7" t="s">
        <v>25</v>
      </c>
      <c r="D5" s="7" t="s">
        <v>26</v>
      </c>
      <c r="E5" s="7" t="s">
        <v>27</v>
      </c>
      <c r="F5" s="7"/>
      <c r="G5" s="7"/>
      <c r="H5" s="7"/>
      <c r="K5" s="4">
        <v>5</v>
      </c>
      <c r="L5" s="4">
        <v>0.156</v>
      </c>
      <c r="M5" s="5"/>
    </row>
    <row r="6" spans="1:13" ht="15">
      <c r="A6" s="7"/>
      <c r="B6" s="7"/>
      <c r="C6" s="24"/>
      <c r="D6" s="24"/>
      <c r="E6" s="24"/>
      <c r="F6" s="7"/>
      <c r="G6" s="7"/>
      <c r="H6" s="7"/>
      <c r="K6" s="4">
        <v>6</v>
      </c>
      <c r="L6" s="4">
        <v>0.166</v>
      </c>
      <c r="M6" s="5"/>
    </row>
    <row r="7" spans="1:13" ht="15">
      <c r="A7" s="36" t="s">
        <v>13</v>
      </c>
      <c r="B7" s="36"/>
      <c r="C7" s="17"/>
      <c r="D7" s="7" t="s">
        <v>18</v>
      </c>
      <c r="E7" s="17"/>
      <c r="F7" s="7"/>
      <c r="G7" s="7"/>
      <c r="H7" s="7"/>
      <c r="K7" s="4">
        <v>7</v>
      </c>
      <c r="L7" s="4">
        <v>0.171</v>
      </c>
      <c r="M7" s="5"/>
    </row>
    <row r="8" spans="1:13" ht="15">
      <c r="A8" s="36" t="s">
        <v>14</v>
      </c>
      <c r="B8" s="36"/>
      <c r="C8" s="40"/>
      <c r="D8" s="41"/>
      <c r="E8" s="42"/>
      <c r="F8" s="9"/>
      <c r="G8" s="9"/>
      <c r="H8" s="7"/>
      <c r="K8" s="4">
        <v>8</v>
      </c>
      <c r="L8" s="4">
        <v>0.18</v>
      </c>
      <c r="M8" s="5"/>
    </row>
    <row r="9" spans="1:13" ht="15">
      <c r="A9" s="36"/>
      <c r="B9" s="36"/>
      <c r="C9" s="43"/>
      <c r="D9" s="44"/>
      <c r="E9" s="45"/>
      <c r="F9" s="9"/>
      <c r="G9" s="9"/>
      <c r="H9" s="7"/>
      <c r="K9" s="4">
        <v>9</v>
      </c>
      <c r="L9" s="4">
        <v>1.185</v>
      </c>
      <c r="M9" s="5"/>
    </row>
    <row r="10" spans="1:13" ht="15">
      <c r="A10" s="36" t="s">
        <v>15</v>
      </c>
      <c r="B10" s="36"/>
      <c r="C10" s="17"/>
      <c r="D10" s="7" t="s">
        <v>16</v>
      </c>
      <c r="E10" s="26"/>
      <c r="F10" s="27"/>
      <c r="G10" s="7"/>
      <c r="H10" s="7"/>
      <c r="K10" s="4">
        <v>10</v>
      </c>
      <c r="L10" s="4">
        <v>0.194</v>
      </c>
      <c r="M10" s="5"/>
    </row>
    <row r="11" spans="1:13" ht="15">
      <c r="A11" s="7"/>
      <c r="B11" s="7"/>
      <c r="C11" s="7"/>
      <c r="D11" s="7"/>
      <c r="E11" s="7"/>
      <c r="F11" s="7"/>
      <c r="G11" s="7"/>
      <c r="H11" s="7"/>
      <c r="K11" s="4">
        <v>11</v>
      </c>
      <c r="L11" s="4">
        <v>0.198</v>
      </c>
      <c r="M11" s="5"/>
    </row>
    <row r="12" spans="1:13" ht="15">
      <c r="A12" s="37" t="s">
        <v>20</v>
      </c>
      <c r="B12" s="36"/>
      <c r="C12" s="36"/>
      <c r="D12" s="18"/>
      <c r="E12" s="7"/>
      <c r="F12" s="7"/>
      <c r="G12" s="7"/>
      <c r="H12" s="7"/>
      <c r="K12" s="4">
        <v>12</v>
      </c>
      <c r="L12" s="4">
        <v>0.208</v>
      </c>
      <c r="M12" s="5"/>
    </row>
    <row r="13" spans="1:13" ht="15">
      <c r="A13" s="37" t="s">
        <v>12</v>
      </c>
      <c r="B13" s="36"/>
      <c r="C13" s="36"/>
      <c r="D13" s="18"/>
      <c r="E13" s="11">
        <f>IF(ISERROR(VLOOKUP(D13,K3:L13,2,0)),,VLOOKUP(D13,K3:L13,2,0))</f>
        <v>0</v>
      </c>
      <c r="F13" s="7"/>
      <c r="G13" s="7"/>
      <c r="H13" s="7"/>
      <c r="K13" s="4">
        <v>13</v>
      </c>
      <c r="L13" s="4">
        <v>0.213</v>
      </c>
      <c r="M13" s="5"/>
    </row>
    <row r="14" spans="1:8" ht="15">
      <c r="A14" s="7"/>
      <c r="B14" s="7"/>
      <c r="C14" s="7"/>
      <c r="D14" s="7"/>
      <c r="E14" s="7"/>
      <c r="F14" s="7"/>
      <c r="G14" s="7"/>
      <c r="H14" s="7"/>
    </row>
    <row r="15" spans="1:8" ht="15" customHeight="1">
      <c r="A15" s="10"/>
      <c r="B15" s="10"/>
      <c r="C15" s="20" t="s">
        <v>21</v>
      </c>
      <c r="D15" s="21">
        <f>SUM(G18:H45)</f>
        <v>0</v>
      </c>
      <c r="E15" s="22"/>
      <c r="F15" s="47">
        <f>D15*E13</f>
        <v>0</v>
      </c>
      <c r="G15" s="48"/>
      <c r="H15" s="23" t="s">
        <v>3</v>
      </c>
    </row>
    <row r="16" spans="1:8" ht="15">
      <c r="A16" s="12"/>
      <c r="B16" s="12"/>
      <c r="C16" s="7"/>
      <c r="D16" s="7"/>
      <c r="E16" s="7"/>
      <c r="F16" s="7"/>
      <c r="G16" s="7"/>
      <c r="H16" s="7"/>
    </row>
    <row r="17" spans="1:8" s="2" customFormat="1" ht="15">
      <c r="A17" s="19" t="s">
        <v>0</v>
      </c>
      <c r="B17" s="38" t="s">
        <v>9</v>
      </c>
      <c r="C17" s="55"/>
      <c r="D17" s="46"/>
      <c r="E17" s="38" t="s">
        <v>2</v>
      </c>
      <c r="F17" s="46"/>
      <c r="G17" s="34" t="s">
        <v>1</v>
      </c>
      <c r="H17" s="34"/>
    </row>
    <row r="18" spans="1:8" ht="15">
      <c r="A18" s="13">
        <v>40575</v>
      </c>
      <c r="B18" s="31"/>
      <c r="C18" s="32"/>
      <c r="D18" s="33"/>
      <c r="E18" s="28"/>
      <c r="F18" s="29"/>
      <c r="G18" s="35"/>
      <c r="H18" s="35"/>
    </row>
    <row r="19" spans="1:8" ht="15">
      <c r="A19" s="13">
        <v>40576</v>
      </c>
      <c r="B19" s="31"/>
      <c r="C19" s="32"/>
      <c r="D19" s="33"/>
      <c r="E19" s="28"/>
      <c r="F19" s="29"/>
      <c r="G19" s="30"/>
      <c r="H19" s="30"/>
    </row>
    <row r="20" spans="1:8" ht="15">
      <c r="A20" s="13">
        <v>40577</v>
      </c>
      <c r="B20" s="31"/>
      <c r="C20" s="32"/>
      <c r="D20" s="33"/>
      <c r="E20" s="28"/>
      <c r="F20" s="29"/>
      <c r="G20" s="30"/>
      <c r="H20" s="30"/>
    </row>
    <row r="21" spans="1:8" ht="15">
      <c r="A21" s="13">
        <v>40578</v>
      </c>
      <c r="B21" s="31"/>
      <c r="C21" s="32"/>
      <c r="D21" s="33"/>
      <c r="E21" s="28"/>
      <c r="F21" s="29"/>
      <c r="G21" s="30"/>
      <c r="H21" s="30"/>
    </row>
    <row r="22" spans="1:8" ht="15">
      <c r="A22" s="13">
        <v>40579</v>
      </c>
      <c r="B22" s="31"/>
      <c r="C22" s="32"/>
      <c r="D22" s="33"/>
      <c r="E22" s="28"/>
      <c r="F22" s="29"/>
      <c r="G22" s="30"/>
      <c r="H22" s="30"/>
    </row>
    <row r="23" spans="1:8" ht="15">
      <c r="A23" s="13">
        <v>40580</v>
      </c>
      <c r="B23" s="31"/>
      <c r="C23" s="32"/>
      <c r="D23" s="33"/>
      <c r="E23" s="28"/>
      <c r="F23" s="29"/>
      <c r="G23" s="30"/>
      <c r="H23" s="30"/>
    </row>
    <row r="24" spans="1:8" ht="15">
      <c r="A24" s="13">
        <v>40581</v>
      </c>
      <c r="B24" s="31"/>
      <c r="C24" s="32"/>
      <c r="D24" s="33"/>
      <c r="E24" s="28"/>
      <c r="F24" s="29"/>
      <c r="G24" s="30"/>
      <c r="H24" s="30"/>
    </row>
    <row r="25" spans="1:8" ht="15">
      <c r="A25" s="13">
        <v>40582</v>
      </c>
      <c r="B25" s="31"/>
      <c r="C25" s="32"/>
      <c r="D25" s="33"/>
      <c r="E25" s="28"/>
      <c r="F25" s="29"/>
      <c r="G25" s="30"/>
      <c r="H25" s="30"/>
    </row>
    <row r="26" spans="1:8" ht="15">
      <c r="A26" s="13">
        <v>40583</v>
      </c>
      <c r="B26" s="31"/>
      <c r="C26" s="32"/>
      <c r="D26" s="33"/>
      <c r="E26" s="28"/>
      <c r="F26" s="29"/>
      <c r="G26" s="30"/>
      <c r="H26" s="30"/>
    </row>
    <row r="27" spans="1:8" ht="15">
      <c r="A27" s="13">
        <v>40584</v>
      </c>
      <c r="B27" s="31"/>
      <c r="C27" s="32"/>
      <c r="D27" s="33"/>
      <c r="E27" s="28"/>
      <c r="F27" s="29"/>
      <c r="G27" s="30"/>
      <c r="H27" s="30"/>
    </row>
    <row r="28" spans="1:8" ht="15">
      <c r="A28" s="13">
        <v>40585</v>
      </c>
      <c r="B28" s="31"/>
      <c r="C28" s="32"/>
      <c r="D28" s="33"/>
      <c r="E28" s="28"/>
      <c r="F28" s="29"/>
      <c r="G28" s="30"/>
      <c r="H28" s="30"/>
    </row>
    <row r="29" spans="1:8" ht="15">
      <c r="A29" s="13">
        <v>40586</v>
      </c>
      <c r="B29" s="31"/>
      <c r="C29" s="32"/>
      <c r="D29" s="33"/>
      <c r="E29" s="28"/>
      <c r="F29" s="29"/>
      <c r="G29" s="30"/>
      <c r="H29" s="30"/>
    </row>
    <row r="30" spans="1:8" ht="15">
      <c r="A30" s="13">
        <v>40587</v>
      </c>
      <c r="B30" s="31"/>
      <c r="C30" s="32"/>
      <c r="D30" s="33"/>
      <c r="E30" s="28"/>
      <c r="F30" s="29"/>
      <c r="G30" s="30"/>
      <c r="H30" s="30"/>
    </row>
    <row r="31" spans="1:8" ht="15">
      <c r="A31" s="13">
        <v>40588</v>
      </c>
      <c r="B31" s="31"/>
      <c r="C31" s="32"/>
      <c r="D31" s="33"/>
      <c r="E31" s="28"/>
      <c r="F31" s="29"/>
      <c r="G31" s="30"/>
      <c r="H31" s="30"/>
    </row>
    <row r="32" spans="1:8" ht="15">
      <c r="A32" s="13">
        <v>40589</v>
      </c>
      <c r="B32" s="31"/>
      <c r="C32" s="32"/>
      <c r="D32" s="33"/>
      <c r="E32" s="28"/>
      <c r="F32" s="29"/>
      <c r="G32" s="30"/>
      <c r="H32" s="30"/>
    </row>
    <row r="33" spans="1:8" ht="15">
      <c r="A33" s="13">
        <v>40590</v>
      </c>
      <c r="B33" s="31"/>
      <c r="C33" s="32"/>
      <c r="D33" s="33"/>
      <c r="E33" s="28"/>
      <c r="F33" s="29"/>
      <c r="G33" s="30"/>
      <c r="H33" s="30"/>
    </row>
    <row r="34" spans="1:8" ht="15">
      <c r="A34" s="13">
        <v>40591</v>
      </c>
      <c r="B34" s="31"/>
      <c r="C34" s="32"/>
      <c r="D34" s="33"/>
      <c r="E34" s="28"/>
      <c r="F34" s="29"/>
      <c r="G34" s="30"/>
      <c r="H34" s="30"/>
    </row>
    <row r="35" spans="1:8" ht="15">
      <c r="A35" s="13">
        <v>40592</v>
      </c>
      <c r="B35" s="31"/>
      <c r="C35" s="32"/>
      <c r="D35" s="33"/>
      <c r="E35" s="28"/>
      <c r="F35" s="29"/>
      <c r="G35" s="30"/>
      <c r="H35" s="30"/>
    </row>
    <row r="36" spans="1:8" ht="15">
      <c r="A36" s="13">
        <v>40593</v>
      </c>
      <c r="B36" s="31"/>
      <c r="C36" s="32"/>
      <c r="D36" s="33"/>
      <c r="E36" s="28"/>
      <c r="F36" s="29"/>
      <c r="G36" s="30"/>
      <c r="H36" s="30"/>
    </row>
    <row r="37" spans="1:8" ht="15">
      <c r="A37" s="13">
        <v>40594</v>
      </c>
      <c r="B37" s="31"/>
      <c r="C37" s="32"/>
      <c r="D37" s="33"/>
      <c r="E37" s="28"/>
      <c r="F37" s="29"/>
      <c r="G37" s="30"/>
      <c r="H37" s="30"/>
    </row>
    <row r="38" spans="1:8" ht="15">
      <c r="A38" s="13">
        <v>40595</v>
      </c>
      <c r="B38" s="31"/>
      <c r="C38" s="32"/>
      <c r="D38" s="33"/>
      <c r="E38" s="28"/>
      <c r="F38" s="29"/>
      <c r="G38" s="30"/>
      <c r="H38" s="30"/>
    </row>
    <row r="39" spans="1:8" ht="15">
      <c r="A39" s="13">
        <v>40596</v>
      </c>
      <c r="B39" s="31"/>
      <c r="C39" s="32"/>
      <c r="D39" s="33"/>
      <c r="E39" s="28"/>
      <c r="F39" s="29"/>
      <c r="G39" s="30"/>
      <c r="H39" s="30"/>
    </row>
    <row r="40" spans="1:8" ht="15">
      <c r="A40" s="13">
        <v>40597</v>
      </c>
      <c r="B40" s="31"/>
      <c r="C40" s="32"/>
      <c r="D40" s="33"/>
      <c r="E40" s="28"/>
      <c r="F40" s="29"/>
      <c r="G40" s="30"/>
      <c r="H40" s="30"/>
    </row>
    <row r="41" spans="1:8" ht="15">
      <c r="A41" s="13">
        <v>40598</v>
      </c>
      <c r="B41" s="31"/>
      <c r="C41" s="32"/>
      <c r="D41" s="33"/>
      <c r="E41" s="28"/>
      <c r="F41" s="29"/>
      <c r="G41" s="30"/>
      <c r="H41" s="30"/>
    </row>
    <row r="42" spans="1:8" ht="15">
      <c r="A42" s="13">
        <v>40599</v>
      </c>
      <c r="B42" s="31"/>
      <c r="C42" s="32"/>
      <c r="D42" s="33"/>
      <c r="E42" s="28"/>
      <c r="F42" s="29"/>
      <c r="G42" s="30"/>
      <c r="H42" s="30"/>
    </row>
    <row r="43" spans="1:8" ht="15">
      <c r="A43" s="13">
        <v>40600</v>
      </c>
      <c r="B43" s="31"/>
      <c r="C43" s="32"/>
      <c r="D43" s="33"/>
      <c r="E43" s="28"/>
      <c r="F43" s="29"/>
      <c r="G43" s="30"/>
      <c r="H43" s="30"/>
    </row>
    <row r="44" spans="1:8" ht="15">
      <c r="A44" s="13">
        <v>40601</v>
      </c>
      <c r="B44" s="31"/>
      <c r="C44" s="32"/>
      <c r="D44" s="33"/>
      <c r="E44" s="28"/>
      <c r="F44" s="29"/>
      <c r="G44" s="30"/>
      <c r="H44" s="30"/>
    </row>
    <row r="45" spans="1:8" ht="15">
      <c r="A45" s="13">
        <v>40602</v>
      </c>
      <c r="B45" s="31"/>
      <c r="C45" s="32"/>
      <c r="D45" s="33"/>
      <c r="E45" s="28"/>
      <c r="F45" s="29"/>
      <c r="G45" s="30"/>
      <c r="H45" s="30"/>
    </row>
    <row r="46" spans="1:8" ht="15">
      <c r="A46" s="7"/>
      <c r="B46" s="7"/>
      <c r="C46" s="14" t="s">
        <v>8</v>
      </c>
      <c r="D46" s="7"/>
      <c r="E46" s="7"/>
      <c r="F46" s="15"/>
      <c r="G46" s="7"/>
      <c r="H46" s="7"/>
    </row>
    <row r="47" spans="1:10" ht="15">
      <c r="A47" s="51" t="s">
        <v>4</v>
      </c>
      <c r="B47" s="51"/>
      <c r="C47" s="51"/>
      <c r="D47" s="7"/>
      <c r="E47" s="7" t="s">
        <v>5</v>
      </c>
      <c r="G47" s="50" t="s">
        <v>6</v>
      </c>
      <c r="H47" s="36"/>
      <c r="J47" s="3"/>
    </row>
    <row r="48" spans="1:8" ht="15">
      <c r="A48" s="16"/>
      <c r="B48" s="16"/>
      <c r="C48" s="7"/>
      <c r="D48" s="7"/>
      <c r="E48" s="7"/>
      <c r="F48" s="7"/>
      <c r="G48" s="7"/>
      <c r="H48" s="7"/>
    </row>
    <row r="49" spans="1:8" ht="15">
      <c r="A49" s="7"/>
      <c r="B49" s="7"/>
      <c r="C49" s="7"/>
      <c r="D49" s="7"/>
      <c r="E49" s="7"/>
      <c r="F49" s="7"/>
      <c r="G49" s="7"/>
      <c r="H49" s="7"/>
    </row>
    <row r="50" spans="1:8" ht="15">
      <c r="A50" s="7"/>
      <c r="B50" s="7"/>
      <c r="C50" s="7"/>
      <c r="D50" s="7"/>
      <c r="E50" s="7"/>
      <c r="F50" s="7"/>
      <c r="G50" s="7"/>
      <c r="H50" s="7"/>
    </row>
    <row r="51" spans="1:8" ht="15">
      <c r="A51" s="52" t="s">
        <v>7</v>
      </c>
      <c r="B51" s="52"/>
      <c r="C51" s="53"/>
      <c r="D51" s="54"/>
      <c r="E51" s="6"/>
      <c r="F51" s="6" t="s">
        <v>19</v>
      </c>
      <c r="G51" s="49"/>
      <c r="H51" s="49"/>
    </row>
  </sheetData>
  <sheetProtection sheet="1"/>
  <mergeCells count="100">
    <mergeCell ref="E10:F10"/>
    <mergeCell ref="E42:F42"/>
    <mergeCell ref="E43:F43"/>
    <mergeCell ref="E44:F44"/>
    <mergeCell ref="E34:F34"/>
    <mergeCell ref="E35:F35"/>
    <mergeCell ref="E36:F36"/>
    <mergeCell ref="E37:F37"/>
    <mergeCell ref="E30:F30"/>
    <mergeCell ref="E31:F31"/>
    <mergeCell ref="E38:F38"/>
    <mergeCell ref="E39:F39"/>
    <mergeCell ref="E40:F40"/>
    <mergeCell ref="E41:F41"/>
    <mergeCell ref="E32:F32"/>
    <mergeCell ref="E33:F33"/>
    <mergeCell ref="E26:F26"/>
    <mergeCell ref="E27:F27"/>
    <mergeCell ref="E28:F28"/>
    <mergeCell ref="E29:F29"/>
    <mergeCell ref="E22:F22"/>
    <mergeCell ref="E23:F23"/>
    <mergeCell ref="E24:F24"/>
    <mergeCell ref="E25:F25"/>
    <mergeCell ref="E18:F18"/>
    <mergeCell ref="E19:F19"/>
    <mergeCell ref="E20:F20"/>
    <mergeCell ref="E21:F21"/>
    <mergeCell ref="G39:H39"/>
    <mergeCell ref="G43:H43"/>
    <mergeCell ref="G44:H44"/>
    <mergeCell ref="B44:D44"/>
    <mergeCell ref="G41:H41"/>
    <mergeCell ref="G42:H42"/>
    <mergeCell ref="G40:H40"/>
    <mergeCell ref="B40:D40"/>
    <mergeCell ref="B41:D41"/>
    <mergeCell ref="B42:D42"/>
    <mergeCell ref="G35:H35"/>
    <mergeCell ref="G36:H36"/>
    <mergeCell ref="G37:H37"/>
    <mergeCell ref="G38:H38"/>
    <mergeCell ref="B26:D26"/>
    <mergeCell ref="B27:D27"/>
    <mergeCell ref="G34:H34"/>
    <mergeCell ref="G29:H29"/>
    <mergeCell ref="G30:H30"/>
    <mergeCell ref="G31:H31"/>
    <mergeCell ref="G32:H32"/>
    <mergeCell ref="G33:H33"/>
    <mergeCell ref="G28:H28"/>
    <mergeCell ref="G27:H27"/>
    <mergeCell ref="G23:H23"/>
    <mergeCell ref="G24:H24"/>
    <mergeCell ref="G25:H25"/>
    <mergeCell ref="G26:H26"/>
    <mergeCell ref="G22:H22"/>
    <mergeCell ref="G17:H17"/>
    <mergeCell ref="G18:H18"/>
    <mergeCell ref="G19:H19"/>
    <mergeCell ref="G20:H20"/>
    <mergeCell ref="G21:H21"/>
    <mergeCell ref="C2:F2"/>
    <mergeCell ref="A12:C12"/>
    <mergeCell ref="A13:C13"/>
    <mergeCell ref="B17:D17"/>
    <mergeCell ref="A7:B7"/>
    <mergeCell ref="A8:B9"/>
    <mergeCell ref="A10:B10"/>
    <mergeCell ref="C8:E9"/>
    <mergeCell ref="E17:F17"/>
    <mergeCell ref="F15:G15"/>
    <mergeCell ref="B18:D18"/>
    <mergeCell ref="B19:D19"/>
    <mergeCell ref="B20:D20"/>
    <mergeCell ref="B21:D21"/>
    <mergeCell ref="B22:D22"/>
    <mergeCell ref="B23:D23"/>
    <mergeCell ref="B24:D24"/>
    <mergeCell ref="B25:D25"/>
    <mergeCell ref="B28:D28"/>
    <mergeCell ref="B29:D29"/>
    <mergeCell ref="B30:D30"/>
    <mergeCell ref="B31:D31"/>
    <mergeCell ref="B43:D43"/>
    <mergeCell ref="B32:D32"/>
    <mergeCell ref="B33:D33"/>
    <mergeCell ref="B34:D34"/>
    <mergeCell ref="B35:D35"/>
    <mergeCell ref="B36:D36"/>
    <mergeCell ref="B37:D37"/>
    <mergeCell ref="B38:D38"/>
    <mergeCell ref="B39:D39"/>
    <mergeCell ref="G45:H45"/>
    <mergeCell ref="B45:D45"/>
    <mergeCell ref="E45:F45"/>
    <mergeCell ref="G51:H51"/>
    <mergeCell ref="G47:H47"/>
    <mergeCell ref="A47:C47"/>
    <mergeCell ref="A51:D51"/>
  </mergeCells>
  <dataValidations count="2">
    <dataValidation type="list" allowBlank="1" showInputMessage="1" showErrorMessage="1" sqref="C6:E6">
      <formula1>$M$2:$M$3</formula1>
    </dataValidation>
    <dataValidation type="list" allowBlank="1" showInputMessage="1" showErrorMessage="1" sqref="D13">
      <formula1>$K$2:$K$13</formula1>
    </dataValidation>
  </dataValidations>
  <printOptions horizontalCentered="1"/>
  <pageMargins left="0.11811023622047245" right="0.11811023622047245" top="0.15748031496062992" bottom="0.15748031496062992" header="0.11811023622047245" footer="0.31496062992125984"/>
  <pageSetup horizontalDpi="600" verticalDpi="600" orientation="portrait" paperSize="9" scale="90" r:id="rId2"/>
  <headerFooter alignWithMargins="0">
    <oddHeader>&amp;CE.S.B GYM ARTISTIQUE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54"/>
  <sheetViews>
    <sheetView workbookViewId="0" topLeftCell="A1">
      <selection activeCell="C6" sqref="C6"/>
    </sheetView>
  </sheetViews>
  <sheetFormatPr defaultColWidth="11.421875" defaultRowHeight="15"/>
  <cols>
    <col min="1" max="2" width="6.8515625" style="1" customWidth="1"/>
    <col min="3" max="3" width="22.421875" style="1" customWidth="1"/>
    <col min="4" max="4" width="17.421875" style="1" customWidth="1"/>
    <col min="5" max="5" width="24.140625" style="1" customWidth="1"/>
    <col min="6" max="8" width="6.8515625" style="1" customWidth="1"/>
    <col min="9" max="11" width="11.421875" style="1" customWidth="1"/>
    <col min="12" max="12" width="14.57421875" style="1" bestFit="1" customWidth="1"/>
    <col min="13" max="16384" width="11.421875" style="1" customWidth="1"/>
  </cols>
  <sheetData>
    <row r="1" spans="1:13" ht="15">
      <c r="A1" s="7"/>
      <c r="B1" s="7"/>
      <c r="C1" s="7"/>
      <c r="D1" s="7"/>
      <c r="E1" s="7"/>
      <c r="F1" s="7"/>
      <c r="G1" s="7"/>
      <c r="H1" s="7"/>
      <c r="K1" s="4" t="s">
        <v>10</v>
      </c>
      <c r="L1" s="4" t="s">
        <v>11</v>
      </c>
      <c r="M1" s="5"/>
    </row>
    <row r="2" spans="1:13" ht="15">
      <c r="A2" s="7"/>
      <c r="B2" s="7"/>
      <c r="C2" s="36" t="s">
        <v>23</v>
      </c>
      <c r="D2" s="36"/>
      <c r="E2" s="36"/>
      <c r="F2" s="36"/>
      <c r="G2" s="7"/>
      <c r="H2" s="7"/>
      <c r="K2" s="4"/>
      <c r="L2" s="4"/>
      <c r="M2" s="5"/>
    </row>
    <row r="3" spans="1:13" ht="15">
      <c r="A3" s="7"/>
      <c r="B3" s="7"/>
      <c r="C3" s="7"/>
      <c r="D3" s="8">
        <v>40969</v>
      </c>
      <c r="E3" s="8"/>
      <c r="F3" s="7"/>
      <c r="G3" s="7"/>
      <c r="H3" s="7"/>
      <c r="K3" s="4"/>
      <c r="L3" s="4"/>
      <c r="M3" s="5" t="s">
        <v>17</v>
      </c>
    </row>
    <row r="4" spans="1:13" ht="15">
      <c r="A4" s="7"/>
      <c r="B4" s="7"/>
      <c r="C4" s="7"/>
      <c r="D4" s="7"/>
      <c r="E4" s="7"/>
      <c r="F4" s="7"/>
      <c r="G4" s="7"/>
      <c r="H4" s="7"/>
      <c r="K4" s="4">
        <v>4</v>
      </c>
      <c r="L4" s="4">
        <v>0.141</v>
      </c>
      <c r="M4" s="5"/>
    </row>
    <row r="5" spans="1:13" ht="15">
      <c r="A5" s="7"/>
      <c r="B5" s="7"/>
      <c r="C5" s="7" t="s">
        <v>25</v>
      </c>
      <c r="D5" s="7" t="s">
        <v>26</v>
      </c>
      <c r="E5" s="7" t="s">
        <v>27</v>
      </c>
      <c r="F5" s="7"/>
      <c r="G5" s="7"/>
      <c r="H5" s="7"/>
      <c r="K5" s="4">
        <v>5</v>
      </c>
      <c r="L5" s="4">
        <v>0.156</v>
      </c>
      <c r="M5" s="5"/>
    </row>
    <row r="6" spans="1:13" ht="15">
      <c r="A6" s="7"/>
      <c r="B6" s="7"/>
      <c r="C6" s="24"/>
      <c r="D6" s="24"/>
      <c r="E6" s="24"/>
      <c r="F6" s="7"/>
      <c r="G6" s="7"/>
      <c r="H6" s="7"/>
      <c r="K6" s="4">
        <v>6</v>
      </c>
      <c r="L6" s="4">
        <v>0.166</v>
      </c>
      <c r="M6" s="5"/>
    </row>
    <row r="7" spans="1:13" ht="15">
      <c r="A7" s="36" t="s">
        <v>13</v>
      </c>
      <c r="B7" s="36"/>
      <c r="C7" s="17"/>
      <c r="D7" s="7" t="s">
        <v>18</v>
      </c>
      <c r="E7" s="17"/>
      <c r="F7" s="7"/>
      <c r="G7" s="7"/>
      <c r="H7" s="7"/>
      <c r="K7" s="4">
        <v>7</v>
      </c>
      <c r="L7" s="4">
        <v>0.171</v>
      </c>
      <c r="M7" s="5"/>
    </row>
    <row r="8" spans="1:13" ht="15">
      <c r="A8" s="36" t="s">
        <v>14</v>
      </c>
      <c r="B8" s="36"/>
      <c r="C8" s="40"/>
      <c r="D8" s="41"/>
      <c r="E8" s="42"/>
      <c r="F8" s="9"/>
      <c r="G8" s="9"/>
      <c r="H8" s="7"/>
      <c r="K8" s="4">
        <v>8</v>
      </c>
      <c r="L8" s="4">
        <v>0.18</v>
      </c>
      <c r="M8" s="5"/>
    </row>
    <row r="9" spans="1:13" ht="15">
      <c r="A9" s="36"/>
      <c r="B9" s="36"/>
      <c r="C9" s="43"/>
      <c r="D9" s="44"/>
      <c r="E9" s="45"/>
      <c r="F9" s="9"/>
      <c r="G9" s="9"/>
      <c r="H9" s="7"/>
      <c r="K9" s="4">
        <v>9</v>
      </c>
      <c r="L9" s="4">
        <v>1.185</v>
      </c>
      <c r="M9" s="5"/>
    </row>
    <row r="10" spans="1:13" ht="15">
      <c r="A10" s="36" t="s">
        <v>15</v>
      </c>
      <c r="B10" s="36"/>
      <c r="C10" s="17"/>
      <c r="D10" s="7" t="s">
        <v>16</v>
      </c>
      <c r="E10" s="26"/>
      <c r="F10" s="27"/>
      <c r="G10" s="7"/>
      <c r="H10" s="7"/>
      <c r="K10" s="4">
        <v>10</v>
      </c>
      <c r="L10" s="4">
        <v>0.194</v>
      </c>
      <c r="M10" s="5"/>
    </row>
    <row r="11" spans="1:13" ht="15">
      <c r="A11" s="7"/>
      <c r="B11" s="7"/>
      <c r="C11" s="7"/>
      <c r="D11" s="7"/>
      <c r="E11" s="7"/>
      <c r="F11" s="7"/>
      <c r="G11" s="7"/>
      <c r="H11" s="7"/>
      <c r="K11" s="4">
        <v>11</v>
      </c>
      <c r="L11" s="4">
        <v>0.198</v>
      </c>
      <c r="M11" s="5"/>
    </row>
    <row r="12" spans="1:13" ht="15">
      <c r="A12" s="37" t="s">
        <v>20</v>
      </c>
      <c r="B12" s="36"/>
      <c r="C12" s="36"/>
      <c r="D12" s="18"/>
      <c r="E12" s="7"/>
      <c r="F12" s="7"/>
      <c r="G12" s="7"/>
      <c r="H12" s="7"/>
      <c r="K12" s="4">
        <v>12</v>
      </c>
      <c r="L12" s="4">
        <v>0.208</v>
      </c>
      <c r="M12" s="5"/>
    </row>
    <row r="13" spans="1:13" ht="15">
      <c r="A13" s="37" t="s">
        <v>12</v>
      </c>
      <c r="B13" s="36"/>
      <c r="C13" s="36"/>
      <c r="D13" s="18"/>
      <c r="E13" s="11">
        <f>IF(ISERROR(VLOOKUP(D13,K3:L13,2,0)),,VLOOKUP(D13,K3:L13,2,0))</f>
        <v>0</v>
      </c>
      <c r="F13" s="7"/>
      <c r="G13" s="7"/>
      <c r="H13" s="7"/>
      <c r="K13" s="4">
        <v>13</v>
      </c>
      <c r="L13" s="4">
        <v>0.213</v>
      </c>
      <c r="M13" s="5"/>
    </row>
    <row r="14" spans="1:8" ht="15">
      <c r="A14" s="7"/>
      <c r="B14" s="7"/>
      <c r="C14" s="7"/>
      <c r="D14" s="7"/>
      <c r="E14" s="7"/>
      <c r="F14" s="7"/>
      <c r="G14" s="7"/>
      <c r="H14" s="7"/>
    </row>
    <row r="15" spans="1:8" ht="15" customHeight="1">
      <c r="A15" s="10"/>
      <c r="B15" s="10"/>
      <c r="C15" s="20" t="s">
        <v>21</v>
      </c>
      <c r="D15" s="21">
        <f>SUM(G18:H48)</f>
        <v>0</v>
      </c>
      <c r="E15" s="22"/>
      <c r="F15" s="47">
        <f>D15*E13</f>
        <v>0</v>
      </c>
      <c r="G15" s="48"/>
      <c r="H15" s="23" t="s">
        <v>3</v>
      </c>
    </row>
    <row r="16" spans="1:8" ht="15">
      <c r="A16" s="12"/>
      <c r="B16" s="12"/>
      <c r="C16" s="7"/>
      <c r="D16" s="7"/>
      <c r="E16" s="7"/>
      <c r="F16" s="7"/>
      <c r="G16" s="7"/>
      <c r="H16" s="7"/>
    </row>
    <row r="17" spans="1:8" s="2" customFormat="1" ht="15">
      <c r="A17" s="19" t="s">
        <v>0</v>
      </c>
      <c r="B17" s="38" t="s">
        <v>9</v>
      </c>
      <c r="C17" s="55"/>
      <c r="D17" s="46"/>
      <c r="E17" s="38" t="s">
        <v>2</v>
      </c>
      <c r="F17" s="46"/>
      <c r="G17" s="34" t="s">
        <v>1</v>
      </c>
      <c r="H17" s="34"/>
    </row>
    <row r="18" spans="1:8" ht="15">
      <c r="A18" s="13">
        <v>40603</v>
      </c>
      <c r="B18" s="31"/>
      <c r="C18" s="32"/>
      <c r="D18" s="33"/>
      <c r="E18" s="28"/>
      <c r="F18" s="29"/>
      <c r="G18" s="35"/>
      <c r="H18" s="35"/>
    </row>
    <row r="19" spans="1:8" ht="15">
      <c r="A19" s="13">
        <v>40604</v>
      </c>
      <c r="B19" s="31"/>
      <c r="C19" s="32"/>
      <c r="D19" s="33"/>
      <c r="E19" s="28"/>
      <c r="F19" s="29"/>
      <c r="G19" s="30"/>
      <c r="H19" s="30"/>
    </row>
    <row r="20" spans="1:8" ht="15">
      <c r="A20" s="13">
        <v>40605</v>
      </c>
      <c r="B20" s="31"/>
      <c r="C20" s="32"/>
      <c r="D20" s="33"/>
      <c r="E20" s="28"/>
      <c r="F20" s="29"/>
      <c r="G20" s="30"/>
      <c r="H20" s="30"/>
    </row>
    <row r="21" spans="1:8" ht="15">
      <c r="A21" s="13">
        <v>40606</v>
      </c>
      <c r="B21" s="31"/>
      <c r="C21" s="32"/>
      <c r="D21" s="33"/>
      <c r="E21" s="28"/>
      <c r="F21" s="29"/>
      <c r="G21" s="30"/>
      <c r="H21" s="30"/>
    </row>
    <row r="22" spans="1:8" ht="15">
      <c r="A22" s="13">
        <v>40607</v>
      </c>
      <c r="B22" s="31"/>
      <c r="C22" s="32"/>
      <c r="D22" s="33"/>
      <c r="E22" s="28"/>
      <c r="F22" s="29"/>
      <c r="G22" s="30"/>
      <c r="H22" s="30"/>
    </row>
    <row r="23" spans="1:8" ht="15">
      <c r="A23" s="13">
        <v>40608</v>
      </c>
      <c r="B23" s="31"/>
      <c r="C23" s="32"/>
      <c r="D23" s="33"/>
      <c r="E23" s="28"/>
      <c r="F23" s="29"/>
      <c r="G23" s="30"/>
      <c r="H23" s="30"/>
    </row>
    <row r="24" spans="1:8" ht="15">
      <c r="A24" s="13">
        <v>40609</v>
      </c>
      <c r="B24" s="31"/>
      <c r="C24" s="32"/>
      <c r="D24" s="33"/>
      <c r="E24" s="28"/>
      <c r="F24" s="29"/>
      <c r="G24" s="30"/>
      <c r="H24" s="30"/>
    </row>
    <row r="25" spans="1:8" ht="15">
      <c r="A25" s="13">
        <v>40610</v>
      </c>
      <c r="B25" s="31"/>
      <c r="C25" s="32"/>
      <c r="D25" s="33"/>
      <c r="E25" s="28"/>
      <c r="F25" s="29"/>
      <c r="G25" s="30"/>
      <c r="H25" s="30"/>
    </row>
    <row r="26" spans="1:8" ht="15">
      <c r="A26" s="13">
        <v>40611</v>
      </c>
      <c r="B26" s="31"/>
      <c r="C26" s="32"/>
      <c r="D26" s="33"/>
      <c r="E26" s="28"/>
      <c r="F26" s="29"/>
      <c r="G26" s="30"/>
      <c r="H26" s="30"/>
    </row>
    <row r="27" spans="1:8" ht="15">
      <c r="A27" s="13">
        <v>40612</v>
      </c>
      <c r="B27" s="31"/>
      <c r="C27" s="32"/>
      <c r="D27" s="33"/>
      <c r="E27" s="28"/>
      <c r="F27" s="29"/>
      <c r="G27" s="30"/>
      <c r="H27" s="30"/>
    </row>
    <row r="28" spans="1:8" ht="15">
      <c r="A28" s="13">
        <v>40613</v>
      </c>
      <c r="B28" s="31"/>
      <c r="C28" s="32"/>
      <c r="D28" s="33"/>
      <c r="E28" s="28"/>
      <c r="F28" s="29"/>
      <c r="G28" s="30"/>
      <c r="H28" s="30"/>
    </row>
    <row r="29" spans="1:8" ht="15">
      <c r="A29" s="13">
        <v>40614</v>
      </c>
      <c r="B29" s="31"/>
      <c r="C29" s="32"/>
      <c r="D29" s="33"/>
      <c r="E29" s="28"/>
      <c r="F29" s="29"/>
      <c r="G29" s="30"/>
      <c r="H29" s="30"/>
    </row>
    <row r="30" spans="1:8" ht="15">
      <c r="A30" s="13">
        <v>40615</v>
      </c>
      <c r="B30" s="31"/>
      <c r="C30" s="32"/>
      <c r="D30" s="33"/>
      <c r="E30" s="28"/>
      <c r="F30" s="29"/>
      <c r="G30" s="30"/>
      <c r="H30" s="30"/>
    </row>
    <row r="31" spans="1:8" ht="15">
      <c r="A31" s="13">
        <v>40616</v>
      </c>
      <c r="B31" s="31"/>
      <c r="C31" s="32"/>
      <c r="D31" s="33"/>
      <c r="E31" s="28"/>
      <c r="F31" s="29"/>
      <c r="G31" s="30"/>
      <c r="H31" s="30"/>
    </row>
    <row r="32" spans="1:8" ht="15">
      <c r="A32" s="13">
        <v>40617</v>
      </c>
      <c r="B32" s="31"/>
      <c r="C32" s="32"/>
      <c r="D32" s="33"/>
      <c r="E32" s="28"/>
      <c r="F32" s="29"/>
      <c r="G32" s="30"/>
      <c r="H32" s="30"/>
    </row>
    <row r="33" spans="1:8" ht="15">
      <c r="A33" s="13">
        <v>40618</v>
      </c>
      <c r="B33" s="31"/>
      <c r="C33" s="32"/>
      <c r="D33" s="33"/>
      <c r="E33" s="28"/>
      <c r="F33" s="29"/>
      <c r="G33" s="30"/>
      <c r="H33" s="30"/>
    </row>
    <row r="34" spans="1:8" ht="15">
      <c r="A34" s="13">
        <v>40619</v>
      </c>
      <c r="B34" s="31"/>
      <c r="C34" s="32"/>
      <c r="D34" s="33"/>
      <c r="E34" s="28"/>
      <c r="F34" s="29"/>
      <c r="G34" s="30"/>
      <c r="H34" s="30"/>
    </row>
    <row r="35" spans="1:8" ht="15">
      <c r="A35" s="13">
        <v>40620</v>
      </c>
      <c r="B35" s="31"/>
      <c r="C35" s="32"/>
      <c r="D35" s="33"/>
      <c r="E35" s="28"/>
      <c r="F35" s="29"/>
      <c r="G35" s="30"/>
      <c r="H35" s="30"/>
    </row>
    <row r="36" spans="1:8" ht="15">
      <c r="A36" s="13">
        <v>40621</v>
      </c>
      <c r="B36" s="31"/>
      <c r="C36" s="32"/>
      <c r="D36" s="33"/>
      <c r="E36" s="28"/>
      <c r="F36" s="29"/>
      <c r="G36" s="30"/>
      <c r="H36" s="30"/>
    </row>
    <row r="37" spans="1:8" ht="15">
      <c r="A37" s="13">
        <v>40622</v>
      </c>
      <c r="B37" s="31"/>
      <c r="C37" s="32"/>
      <c r="D37" s="33"/>
      <c r="E37" s="28"/>
      <c r="F37" s="29"/>
      <c r="G37" s="30"/>
      <c r="H37" s="30"/>
    </row>
    <row r="38" spans="1:8" ht="15">
      <c r="A38" s="13">
        <v>40623</v>
      </c>
      <c r="B38" s="31"/>
      <c r="C38" s="32"/>
      <c r="D38" s="33"/>
      <c r="E38" s="28"/>
      <c r="F38" s="29"/>
      <c r="G38" s="30"/>
      <c r="H38" s="30"/>
    </row>
    <row r="39" spans="1:8" ht="15">
      <c r="A39" s="13">
        <v>40624</v>
      </c>
      <c r="B39" s="31"/>
      <c r="C39" s="32"/>
      <c r="D39" s="33"/>
      <c r="E39" s="28"/>
      <c r="F39" s="29"/>
      <c r="G39" s="30"/>
      <c r="H39" s="30"/>
    </row>
    <row r="40" spans="1:8" ht="15">
      <c r="A40" s="13">
        <v>40625</v>
      </c>
      <c r="B40" s="31"/>
      <c r="C40" s="32"/>
      <c r="D40" s="33"/>
      <c r="E40" s="28"/>
      <c r="F40" s="29"/>
      <c r="G40" s="30"/>
      <c r="H40" s="30"/>
    </row>
    <row r="41" spans="1:8" ht="15">
      <c r="A41" s="13">
        <v>40626</v>
      </c>
      <c r="B41" s="31"/>
      <c r="C41" s="32"/>
      <c r="D41" s="33"/>
      <c r="E41" s="28"/>
      <c r="F41" s="29"/>
      <c r="G41" s="30"/>
      <c r="H41" s="30"/>
    </row>
    <row r="42" spans="1:8" ht="15">
      <c r="A42" s="13">
        <v>40627</v>
      </c>
      <c r="B42" s="31"/>
      <c r="C42" s="32"/>
      <c r="D42" s="33"/>
      <c r="E42" s="28"/>
      <c r="F42" s="29"/>
      <c r="G42" s="30"/>
      <c r="H42" s="30"/>
    </row>
    <row r="43" spans="1:8" ht="15">
      <c r="A43" s="13">
        <v>40628</v>
      </c>
      <c r="B43" s="31"/>
      <c r="C43" s="32"/>
      <c r="D43" s="33"/>
      <c r="E43" s="28"/>
      <c r="F43" s="29"/>
      <c r="G43" s="30"/>
      <c r="H43" s="30"/>
    </row>
    <row r="44" spans="1:8" ht="15">
      <c r="A44" s="13">
        <v>40629</v>
      </c>
      <c r="B44" s="31"/>
      <c r="C44" s="32"/>
      <c r="D44" s="33"/>
      <c r="E44" s="28"/>
      <c r="F44" s="29"/>
      <c r="G44" s="30"/>
      <c r="H44" s="30"/>
    </row>
    <row r="45" spans="1:8" ht="15">
      <c r="A45" s="13">
        <v>40630</v>
      </c>
      <c r="B45" s="31"/>
      <c r="C45" s="32"/>
      <c r="D45" s="33"/>
      <c r="E45" s="28"/>
      <c r="F45" s="29"/>
      <c r="G45" s="30"/>
      <c r="H45" s="30"/>
    </row>
    <row r="46" spans="1:8" ht="15">
      <c r="A46" s="13">
        <v>40631</v>
      </c>
      <c r="B46" s="31"/>
      <c r="C46" s="32"/>
      <c r="D46" s="33"/>
      <c r="E46" s="28"/>
      <c r="F46" s="29"/>
      <c r="G46" s="30"/>
      <c r="H46" s="30"/>
    </row>
    <row r="47" spans="1:8" ht="15">
      <c r="A47" s="13">
        <v>40632</v>
      </c>
      <c r="B47" s="31"/>
      <c r="C47" s="32"/>
      <c r="D47" s="33"/>
      <c r="E47" s="28"/>
      <c r="F47" s="29"/>
      <c r="G47" s="30"/>
      <c r="H47" s="30"/>
    </row>
    <row r="48" spans="1:8" ht="15">
      <c r="A48" s="13">
        <v>40633</v>
      </c>
      <c r="B48" s="31"/>
      <c r="C48" s="32"/>
      <c r="D48" s="33"/>
      <c r="E48" s="28"/>
      <c r="F48" s="29"/>
      <c r="G48" s="30"/>
      <c r="H48" s="30"/>
    </row>
    <row r="49" spans="1:8" ht="15">
      <c r="A49" s="7"/>
      <c r="B49" s="7"/>
      <c r="C49" s="14" t="s">
        <v>8</v>
      </c>
      <c r="D49" s="7"/>
      <c r="E49" s="7"/>
      <c r="F49" s="15"/>
      <c r="G49" s="7"/>
      <c r="H49" s="7"/>
    </row>
    <row r="50" spans="1:10" ht="15">
      <c r="A50" s="51" t="s">
        <v>4</v>
      </c>
      <c r="B50" s="51"/>
      <c r="C50" s="51"/>
      <c r="D50" s="7"/>
      <c r="E50" s="7" t="s">
        <v>5</v>
      </c>
      <c r="G50" s="50" t="s">
        <v>6</v>
      </c>
      <c r="H50" s="36"/>
      <c r="J50" s="3"/>
    </row>
    <row r="51" spans="1:8" ht="15">
      <c r="A51" s="16"/>
      <c r="B51" s="16"/>
      <c r="C51" s="7"/>
      <c r="D51" s="7"/>
      <c r="E51" s="7"/>
      <c r="F51" s="7"/>
      <c r="G51" s="7"/>
      <c r="H51" s="7"/>
    </row>
    <row r="52" spans="1:8" ht="15">
      <c r="A52" s="7"/>
      <c r="B52" s="7"/>
      <c r="C52" s="7"/>
      <c r="D52" s="7"/>
      <c r="E52" s="7"/>
      <c r="F52" s="7"/>
      <c r="G52" s="7"/>
      <c r="H52" s="7"/>
    </row>
    <row r="53" spans="1:8" ht="15">
      <c r="A53" s="7"/>
      <c r="B53" s="7"/>
      <c r="C53" s="7"/>
      <c r="D53" s="7"/>
      <c r="E53" s="7"/>
      <c r="F53" s="7"/>
      <c r="G53" s="7"/>
      <c r="H53" s="7"/>
    </row>
    <row r="54" spans="1:8" ht="15">
      <c r="A54" s="52" t="s">
        <v>7</v>
      </c>
      <c r="B54" s="52"/>
      <c r="C54" s="53"/>
      <c r="D54" s="54"/>
      <c r="E54" s="6"/>
      <c r="F54" s="6" t="s">
        <v>19</v>
      </c>
      <c r="G54" s="49"/>
      <c r="H54" s="49"/>
    </row>
  </sheetData>
  <sheetProtection sheet="1"/>
  <mergeCells count="109">
    <mergeCell ref="B47:D47"/>
    <mergeCell ref="E47:F47"/>
    <mergeCell ref="G47:H47"/>
    <mergeCell ref="B48:D48"/>
    <mergeCell ref="E48:F48"/>
    <mergeCell ref="G48:H48"/>
    <mergeCell ref="G45:H45"/>
    <mergeCell ref="B45:D45"/>
    <mergeCell ref="E45:F45"/>
    <mergeCell ref="B46:D46"/>
    <mergeCell ref="E46:F46"/>
    <mergeCell ref="G46:H46"/>
    <mergeCell ref="G54:H54"/>
    <mergeCell ref="G50:H50"/>
    <mergeCell ref="A50:C50"/>
    <mergeCell ref="A54:D54"/>
    <mergeCell ref="B43:D43"/>
    <mergeCell ref="B32:D32"/>
    <mergeCell ref="B33:D33"/>
    <mergeCell ref="B34:D34"/>
    <mergeCell ref="B35:D35"/>
    <mergeCell ref="B36:D36"/>
    <mergeCell ref="B37:D37"/>
    <mergeCell ref="B38:D38"/>
    <mergeCell ref="B39:D39"/>
    <mergeCell ref="B28:D28"/>
    <mergeCell ref="B29:D29"/>
    <mergeCell ref="B30:D30"/>
    <mergeCell ref="B31:D31"/>
    <mergeCell ref="B22:D22"/>
    <mergeCell ref="B23:D23"/>
    <mergeCell ref="B24:D24"/>
    <mergeCell ref="B25:D25"/>
    <mergeCell ref="B18:D18"/>
    <mergeCell ref="B19:D19"/>
    <mergeCell ref="B20:D20"/>
    <mergeCell ref="B21:D21"/>
    <mergeCell ref="C2:F2"/>
    <mergeCell ref="A12:C12"/>
    <mergeCell ref="A13:C13"/>
    <mergeCell ref="B17:D17"/>
    <mergeCell ref="A7:B7"/>
    <mergeCell ref="A8:B9"/>
    <mergeCell ref="A10:B10"/>
    <mergeCell ref="C8:E9"/>
    <mergeCell ref="E17:F17"/>
    <mergeCell ref="F15:G15"/>
    <mergeCell ref="G22:H22"/>
    <mergeCell ref="G17:H17"/>
    <mergeCell ref="G18:H18"/>
    <mergeCell ref="G19:H19"/>
    <mergeCell ref="G20:H20"/>
    <mergeCell ref="G21:H21"/>
    <mergeCell ref="G23:H23"/>
    <mergeCell ref="G24:H24"/>
    <mergeCell ref="G25:H25"/>
    <mergeCell ref="G26:H26"/>
    <mergeCell ref="B26:D26"/>
    <mergeCell ref="B27:D27"/>
    <mergeCell ref="G34:H34"/>
    <mergeCell ref="G29:H29"/>
    <mergeCell ref="G30:H30"/>
    <mergeCell ref="G31:H31"/>
    <mergeCell ref="G32:H32"/>
    <mergeCell ref="G33:H33"/>
    <mergeCell ref="G28:H28"/>
    <mergeCell ref="G27:H27"/>
    <mergeCell ref="G35:H35"/>
    <mergeCell ref="G36:H36"/>
    <mergeCell ref="G37:H37"/>
    <mergeCell ref="G38:H38"/>
    <mergeCell ref="G39:H39"/>
    <mergeCell ref="G43:H43"/>
    <mergeCell ref="G44:H44"/>
    <mergeCell ref="B44:D44"/>
    <mergeCell ref="G41:H41"/>
    <mergeCell ref="G42:H42"/>
    <mergeCell ref="G40:H40"/>
    <mergeCell ref="B40:D40"/>
    <mergeCell ref="B41:D41"/>
    <mergeCell ref="B42:D42"/>
    <mergeCell ref="E18:F18"/>
    <mergeCell ref="E19:F19"/>
    <mergeCell ref="E20:F20"/>
    <mergeCell ref="E21:F21"/>
    <mergeCell ref="E22:F22"/>
    <mergeCell ref="E23:F23"/>
    <mergeCell ref="E24:F24"/>
    <mergeCell ref="E25:F25"/>
    <mergeCell ref="E32:F32"/>
    <mergeCell ref="E33:F33"/>
    <mergeCell ref="E26:F26"/>
    <mergeCell ref="E27:F27"/>
    <mergeCell ref="E28:F28"/>
    <mergeCell ref="E29:F29"/>
    <mergeCell ref="E38:F38"/>
    <mergeCell ref="E39:F39"/>
    <mergeCell ref="E40:F40"/>
    <mergeCell ref="E41:F41"/>
    <mergeCell ref="E10:F10"/>
    <mergeCell ref="E42:F42"/>
    <mergeCell ref="E43:F43"/>
    <mergeCell ref="E44:F44"/>
    <mergeCell ref="E34:F34"/>
    <mergeCell ref="E35:F35"/>
    <mergeCell ref="E36:F36"/>
    <mergeCell ref="E37:F37"/>
    <mergeCell ref="E30:F30"/>
    <mergeCell ref="E31:F31"/>
  </mergeCells>
  <dataValidations count="2">
    <dataValidation type="list" allowBlank="1" showInputMessage="1" showErrorMessage="1" sqref="D13">
      <formula1>$K$2:$K$13</formula1>
    </dataValidation>
    <dataValidation type="list" allowBlank="1" showInputMessage="1" showErrorMessage="1" sqref="C6:E6">
      <formula1>$M$2:$M$3</formula1>
    </dataValidation>
  </dataValidations>
  <printOptions horizontalCentered="1"/>
  <pageMargins left="0.11811023622047245" right="0.11811023622047245" top="0.15748031496062992" bottom="0.15748031496062992" header="0.11811023622047245" footer="0.31496062992125984"/>
  <pageSetup horizontalDpi="600" verticalDpi="600" orientation="portrait" paperSize="9" scale="90" r:id="rId2"/>
  <headerFooter alignWithMargins="0">
    <oddHeader>&amp;CE.S.B GYM ARTISTIQUE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53"/>
  <sheetViews>
    <sheetView workbookViewId="0" topLeftCell="A1">
      <selection activeCell="C6" sqref="C6"/>
    </sheetView>
  </sheetViews>
  <sheetFormatPr defaultColWidth="11.421875" defaultRowHeight="15"/>
  <cols>
    <col min="1" max="2" width="6.8515625" style="1" customWidth="1"/>
    <col min="3" max="3" width="22.421875" style="1" customWidth="1"/>
    <col min="4" max="4" width="17.421875" style="1" customWidth="1"/>
    <col min="5" max="5" width="24.140625" style="1" customWidth="1"/>
    <col min="6" max="8" width="6.8515625" style="1" customWidth="1"/>
    <col min="9" max="11" width="11.421875" style="1" customWidth="1"/>
    <col min="12" max="12" width="14.57421875" style="1" bestFit="1" customWidth="1"/>
    <col min="13" max="16384" width="11.421875" style="1" customWidth="1"/>
  </cols>
  <sheetData>
    <row r="1" spans="1:13" ht="15">
      <c r="A1" s="7"/>
      <c r="B1" s="7"/>
      <c r="C1" s="7"/>
      <c r="D1" s="7"/>
      <c r="E1" s="7"/>
      <c r="F1" s="7"/>
      <c r="G1" s="7"/>
      <c r="H1" s="7"/>
      <c r="K1" s="4" t="s">
        <v>10</v>
      </c>
      <c r="L1" s="4" t="s">
        <v>11</v>
      </c>
      <c r="M1" s="5"/>
    </row>
    <row r="2" spans="1:13" ht="15">
      <c r="A2" s="7"/>
      <c r="B2" s="7"/>
      <c r="C2" s="36" t="s">
        <v>23</v>
      </c>
      <c r="D2" s="36"/>
      <c r="E2" s="36"/>
      <c r="F2" s="36"/>
      <c r="G2" s="7"/>
      <c r="H2" s="7"/>
      <c r="K2" s="4"/>
      <c r="L2" s="4"/>
      <c r="M2" s="5"/>
    </row>
    <row r="3" spans="1:13" ht="15">
      <c r="A3" s="7"/>
      <c r="B3" s="7"/>
      <c r="C3" s="7"/>
      <c r="D3" s="8">
        <v>41000</v>
      </c>
      <c r="E3" s="8"/>
      <c r="F3" s="7"/>
      <c r="G3" s="7"/>
      <c r="H3" s="7"/>
      <c r="K3" s="4"/>
      <c r="L3" s="4"/>
      <c r="M3" s="5" t="s">
        <v>17</v>
      </c>
    </row>
    <row r="4" spans="1:13" ht="15">
      <c r="A4" s="7"/>
      <c r="B4" s="7"/>
      <c r="C4" s="7"/>
      <c r="D4" s="7"/>
      <c r="E4" s="7"/>
      <c r="F4" s="7"/>
      <c r="G4" s="7"/>
      <c r="H4" s="7"/>
      <c r="K4" s="4">
        <v>4</v>
      </c>
      <c r="L4" s="4">
        <v>0.141</v>
      </c>
      <c r="M4" s="5"/>
    </row>
    <row r="5" spans="1:13" ht="15">
      <c r="A5" s="7"/>
      <c r="B5" s="7"/>
      <c r="C5" s="7" t="s">
        <v>25</v>
      </c>
      <c r="D5" s="7" t="s">
        <v>26</v>
      </c>
      <c r="E5" s="7" t="s">
        <v>27</v>
      </c>
      <c r="F5" s="7"/>
      <c r="G5" s="7"/>
      <c r="H5" s="7"/>
      <c r="K5" s="4">
        <v>5</v>
      </c>
      <c r="L5" s="4">
        <v>0.156</v>
      </c>
      <c r="M5" s="5"/>
    </row>
    <row r="6" spans="1:13" ht="15">
      <c r="A6" s="7"/>
      <c r="B6" s="7"/>
      <c r="C6" s="24"/>
      <c r="D6" s="24"/>
      <c r="E6" s="24"/>
      <c r="F6" s="7"/>
      <c r="G6" s="7"/>
      <c r="H6" s="7"/>
      <c r="K6" s="4">
        <v>6</v>
      </c>
      <c r="L6" s="4">
        <v>0.166</v>
      </c>
      <c r="M6" s="5"/>
    </row>
    <row r="7" spans="1:13" ht="15">
      <c r="A7" s="36" t="s">
        <v>13</v>
      </c>
      <c r="B7" s="36"/>
      <c r="C7" s="17"/>
      <c r="D7" s="7" t="s">
        <v>18</v>
      </c>
      <c r="E7" s="17"/>
      <c r="F7" s="7"/>
      <c r="G7" s="7"/>
      <c r="H7" s="7"/>
      <c r="K7" s="4">
        <v>7</v>
      </c>
      <c r="L7" s="4">
        <v>0.171</v>
      </c>
      <c r="M7" s="5"/>
    </row>
    <row r="8" spans="1:13" ht="15">
      <c r="A8" s="36" t="s">
        <v>14</v>
      </c>
      <c r="B8" s="36"/>
      <c r="C8" s="40"/>
      <c r="D8" s="41"/>
      <c r="E8" s="42"/>
      <c r="F8" s="9"/>
      <c r="G8" s="9"/>
      <c r="H8" s="7"/>
      <c r="K8" s="4">
        <v>8</v>
      </c>
      <c r="L8" s="4">
        <v>0.18</v>
      </c>
      <c r="M8" s="5"/>
    </row>
    <row r="9" spans="1:13" ht="15">
      <c r="A9" s="36"/>
      <c r="B9" s="36"/>
      <c r="C9" s="43"/>
      <c r="D9" s="44"/>
      <c r="E9" s="45"/>
      <c r="F9" s="9"/>
      <c r="G9" s="9"/>
      <c r="H9" s="7"/>
      <c r="K9" s="4">
        <v>9</v>
      </c>
      <c r="L9" s="4">
        <v>1.185</v>
      </c>
      <c r="M9" s="5"/>
    </row>
    <row r="10" spans="1:13" ht="15">
      <c r="A10" s="36" t="s">
        <v>15</v>
      </c>
      <c r="B10" s="36"/>
      <c r="C10" s="17"/>
      <c r="D10" s="7" t="s">
        <v>16</v>
      </c>
      <c r="E10" s="26"/>
      <c r="F10" s="27"/>
      <c r="G10" s="7"/>
      <c r="H10" s="7"/>
      <c r="K10" s="4">
        <v>10</v>
      </c>
      <c r="L10" s="4">
        <v>0.194</v>
      </c>
      <c r="M10" s="5"/>
    </row>
    <row r="11" spans="1:13" ht="15">
      <c r="A11" s="7"/>
      <c r="B11" s="7"/>
      <c r="C11" s="7"/>
      <c r="D11" s="7"/>
      <c r="E11" s="7"/>
      <c r="F11" s="7"/>
      <c r="G11" s="7"/>
      <c r="H11" s="7"/>
      <c r="K11" s="4">
        <v>11</v>
      </c>
      <c r="L11" s="4">
        <v>0.198</v>
      </c>
      <c r="M11" s="5"/>
    </row>
    <row r="12" spans="1:13" ht="15">
      <c r="A12" s="37" t="s">
        <v>20</v>
      </c>
      <c r="B12" s="36"/>
      <c r="C12" s="36"/>
      <c r="D12" s="18"/>
      <c r="E12" s="7"/>
      <c r="F12" s="7"/>
      <c r="G12" s="7"/>
      <c r="H12" s="7"/>
      <c r="K12" s="4">
        <v>12</v>
      </c>
      <c r="L12" s="4">
        <v>0.208</v>
      </c>
      <c r="M12" s="5"/>
    </row>
    <row r="13" spans="1:13" ht="15">
      <c r="A13" s="37" t="s">
        <v>12</v>
      </c>
      <c r="B13" s="36"/>
      <c r="C13" s="36"/>
      <c r="D13" s="18"/>
      <c r="E13" s="11">
        <f>IF(ISERROR(VLOOKUP(D13,K3:L13,2,0)),,VLOOKUP(D13,K3:L13,2,0))</f>
        <v>0</v>
      </c>
      <c r="F13" s="7"/>
      <c r="G13" s="7"/>
      <c r="H13" s="7"/>
      <c r="K13" s="4">
        <v>13</v>
      </c>
      <c r="L13" s="4">
        <v>0.213</v>
      </c>
      <c r="M13" s="5"/>
    </row>
    <row r="14" spans="1:8" ht="15">
      <c r="A14" s="7"/>
      <c r="B14" s="7"/>
      <c r="C14" s="7"/>
      <c r="D14" s="7"/>
      <c r="E14" s="7"/>
      <c r="F14" s="7"/>
      <c r="G14" s="7"/>
      <c r="H14" s="7"/>
    </row>
    <row r="15" spans="1:8" ht="15" customHeight="1">
      <c r="A15" s="10"/>
      <c r="B15" s="10"/>
      <c r="C15" s="20" t="s">
        <v>21</v>
      </c>
      <c r="D15" s="21">
        <f>SUM(G18:H47)</f>
        <v>0</v>
      </c>
      <c r="E15" s="22"/>
      <c r="F15" s="47">
        <f>D15*E13</f>
        <v>0</v>
      </c>
      <c r="G15" s="48"/>
      <c r="H15" s="23" t="s">
        <v>3</v>
      </c>
    </row>
    <row r="16" spans="1:8" ht="15">
      <c r="A16" s="12"/>
      <c r="B16" s="12"/>
      <c r="C16" s="7"/>
      <c r="D16" s="7"/>
      <c r="E16" s="7"/>
      <c r="F16" s="7"/>
      <c r="G16" s="7"/>
      <c r="H16" s="7"/>
    </row>
    <row r="17" spans="1:8" s="2" customFormat="1" ht="15">
      <c r="A17" s="19" t="s">
        <v>0</v>
      </c>
      <c r="B17" s="38" t="s">
        <v>9</v>
      </c>
      <c r="C17" s="55"/>
      <c r="D17" s="46"/>
      <c r="E17" s="38" t="s">
        <v>2</v>
      </c>
      <c r="F17" s="46"/>
      <c r="G17" s="34" t="s">
        <v>1</v>
      </c>
      <c r="H17" s="34"/>
    </row>
    <row r="18" spans="1:8" ht="15">
      <c r="A18" s="13">
        <v>40634</v>
      </c>
      <c r="B18" s="31"/>
      <c r="C18" s="32"/>
      <c r="D18" s="33"/>
      <c r="E18" s="28"/>
      <c r="F18" s="29"/>
      <c r="G18" s="35"/>
      <c r="H18" s="35"/>
    </row>
    <row r="19" spans="1:8" ht="15">
      <c r="A19" s="13">
        <v>40635</v>
      </c>
      <c r="B19" s="31"/>
      <c r="C19" s="32"/>
      <c r="D19" s="33"/>
      <c r="E19" s="28"/>
      <c r="F19" s="29"/>
      <c r="G19" s="30"/>
      <c r="H19" s="30"/>
    </row>
    <row r="20" spans="1:8" ht="15">
      <c r="A20" s="13">
        <v>40636</v>
      </c>
      <c r="B20" s="31"/>
      <c r="C20" s="32"/>
      <c r="D20" s="33"/>
      <c r="E20" s="28"/>
      <c r="F20" s="29"/>
      <c r="G20" s="30"/>
      <c r="H20" s="30"/>
    </row>
    <row r="21" spans="1:8" ht="15">
      <c r="A21" s="13">
        <v>40637</v>
      </c>
      <c r="B21" s="31"/>
      <c r="C21" s="32"/>
      <c r="D21" s="33"/>
      <c r="E21" s="28"/>
      <c r="F21" s="29"/>
      <c r="G21" s="30"/>
      <c r="H21" s="30"/>
    </row>
    <row r="22" spans="1:8" ht="15">
      <c r="A22" s="13">
        <v>40638</v>
      </c>
      <c r="B22" s="31"/>
      <c r="C22" s="32"/>
      <c r="D22" s="33"/>
      <c r="E22" s="28"/>
      <c r="F22" s="29"/>
      <c r="G22" s="30"/>
      <c r="H22" s="30"/>
    </row>
    <row r="23" spans="1:8" ht="15">
      <c r="A23" s="13">
        <v>40639</v>
      </c>
      <c r="B23" s="31"/>
      <c r="C23" s="32"/>
      <c r="D23" s="33"/>
      <c r="E23" s="28"/>
      <c r="F23" s="29"/>
      <c r="G23" s="30"/>
      <c r="H23" s="30"/>
    </row>
    <row r="24" spans="1:8" ht="15">
      <c r="A24" s="13">
        <v>40640</v>
      </c>
      <c r="B24" s="31"/>
      <c r="C24" s="32"/>
      <c r="D24" s="33"/>
      <c r="E24" s="28"/>
      <c r="F24" s="29"/>
      <c r="G24" s="30"/>
      <c r="H24" s="30"/>
    </row>
    <row r="25" spans="1:8" ht="15">
      <c r="A25" s="13">
        <v>40641</v>
      </c>
      <c r="B25" s="31"/>
      <c r="C25" s="32"/>
      <c r="D25" s="33"/>
      <c r="E25" s="28"/>
      <c r="F25" s="29"/>
      <c r="G25" s="30"/>
      <c r="H25" s="30"/>
    </row>
    <row r="26" spans="1:8" ht="15">
      <c r="A26" s="13">
        <v>40642</v>
      </c>
      <c r="B26" s="31"/>
      <c r="C26" s="32"/>
      <c r="D26" s="33"/>
      <c r="E26" s="28"/>
      <c r="F26" s="29"/>
      <c r="G26" s="30"/>
      <c r="H26" s="30"/>
    </row>
    <row r="27" spans="1:8" ht="15">
      <c r="A27" s="13">
        <v>40643</v>
      </c>
      <c r="B27" s="31"/>
      <c r="C27" s="32"/>
      <c r="D27" s="33"/>
      <c r="E27" s="28"/>
      <c r="F27" s="29"/>
      <c r="G27" s="30"/>
      <c r="H27" s="30"/>
    </row>
    <row r="28" spans="1:8" ht="15">
      <c r="A28" s="13">
        <v>40644</v>
      </c>
      <c r="B28" s="31"/>
      <c r="C28" s="32"/>
      <c r="D28" s="33"/>
      <c r="E28" s="28"/>
      <c r="F28" s="29"/>
      <c r="G28" s="30"/>
      <c r="H28" s="30"/>
    </row>
    <row r="29" spans="1:8" ht="15">
      <c r="A29" s="13">
        <v>40645</v>
      </c>
      <c r="B29" s="31"/>
      <c r="C29" s="32"/>
      <c r="D29" s="33"/>
      <c r="E29" s="28"/>
      <c r="F29" s="29"/>
      <c r="G29" s="30"/>
      <c r="H29" s="30"/>
    </row>
    <row r="30" spans="1:8" ht="15">
      <c r="A30" s="13">
        <v>40646</v>
      </c>
      <c r="B30" s="31"/>
      <c r="C30" s="32"/>
      <c r="D30" s="33"/>
      <c r="E30" s="28"/>
      <c r="F30" s="29"/>
      <c r="G30" s="30"/>
      <c r="H30" s="30"/>
    </row>
    <row r="31" spans="1:8" ht="15">
      <c r="A31" s="13">
        <v>40647</v>
      </c>
      <c r="B31" s="31"/>
      <c r="C31" s="32"/>
      <c r="D31" s="33"/>
      <c r="E31" s="28"/>
      <c r="F31" s="29"/>
      <c r="G31" s="30"/>
      <c r="H31" s="30"/>
    </row>
    <row r="32" spans="1:8" ht="15">
      <c r="A32" s="13">
        <v>40648</v>
      </c>
      <c r="B32" s="31"/>
      <c r="C32" s="32"/>
      <c r="D32" s="33"/>
      <c r="E32" s="28"/>
      <c r="F32" s="29"/>
      <c r="G32" s="30"/>
      <c r="H32" s="30"/>
    </row>
    <row r="33" spans="1:8" ht="15">
      <c r="A33" s="13">
        <v>40649</v>
      </c>
      <c r="B33" s="31"/>
      <c r="C33" s="32"/>
      <c r="D33" s="33"/>
      <c r="E33" s="28"/>
      <c r="F33" s="29"/>
      <c r="G33" s="30"/>
      <c r="H33" s="30"/>
    </row>
    <row r="34" spans="1:8" ht="15">
      <c r="A34" s="13">
        <v>40650</v>
      </c>
      <c r="B34" s="31"/>
      <c r="C34" s="32"/>
      <c r="D34" s="33"/>
      <c r="E34" s="28"/>
      <c r="F34" s="29"/>
      <c r="G34" s="30"/>
      <c r="H34" s="30"/>
    </row>
    <row r="35" spans="1:8" ht="15">
      <c r="A35" s="13">
        <v>40651</v>
      </c>
      <c r="B35" s="31"/>
      <c r="C35" s="32"/>
      <c r="D35" s="33"/>
      <c r="E35" s="28"/>
      <c r="F35" s="29"/>
      <c r="G35" s="30"/>
      <c r="H35" s="30"/>
    </row>
    <row r="36" spans="1:8" ht="15">
      <c r="A36" s="13">
        <v>40652</v>
      </c>
      <c r="B36" s="31"/>
      <c r="C36" s="32"/>
      <c r="D36" s="33"/>
      <c r="E36" s="28"/>
      <c r="F36" s="29"/>
      <c r="G36" s="30"/>
      <c r="H36" s="30"/>
    </row>
    <row r="37" spans="1:8" ht="15">
      <c r="A37" s="13">
        <v>40653</v>
      </c>
      <c r="B37" s="31"/>
      <c r="C37" s="32"/>
      <c r="D37" s="33"/>
      <c r="E37" s="28"/>
      <c r="F37" s="29"/>
      <c r="G37" s="30"/>
      <c r="H37" s="30"/>
    </row>
    <row r="38" spans="1:8" ht="15">
      <c r="A38" s="13">
        <v>40654</v>
      </c>
      <c r="B38" s="31"/>
      <c r="C38" s="32"/>
      <c r="D38" s="33"/>
      <c r="E38" s="28"/>
      <c r="F38" s="29"/>
      <c r="G38" s="30"/>
      <c r="H38" s="30"/>
    </row>
    <row r="39" spans="1:8" ht="15">
      <c r="A39" s="13">
        <v>40655</v>
      </c>
      <c r="B39" s="31"/>
      <c r="C39" s="32"/>
      <c r="D39" s="33"/>
      <c r="E39" s="28"/>
      <c r="F39" s="29"/>
      <c r="G39" s="30"/>
      <c r="H39" s="30"/>
    </row>
    <row r="40" spans="1:8" ht="15">
      <c r="A40" s="13">
        <v>40656</v>
      </c>
      <c r="B40" s="31"/>
      <c r="C40" s="32"/>
      <c r="D40" s="33"/>
      <c r="E40" s="28"/>
      <c r="F40" s="29"/>
      <c r="G40" s="30"/>
      <c r="H40" s="30"/>
    </row>
    <row r="41" spans="1:8" ht="15">
      <c r="A41" s="13">
        <v>40657</v>
      </c>
      <c r="B41" s="31"/>
      <c r="C41" s="32"/>
      <c r="D41" s="33"/>
      <c r="E41" s="28"/>
      <c r="F41" s="29"/>
      <c r="G41" s="30"/>
      <c r="H41" s="30"/>
    </row>
    <row r="42" spans="1:8" ht="15">
      <c r="A42" s="13">
        <v>40658</v>
      </c>
      <c r="B42" s="31"/>
      <c r="C42" s="32"/>
      <c r="D42" s="33"/>
      <c r="E42" s="28"/>
      <c r="F42" s="29"/>
      <c r="G42" s="30"/>
      <c r="H42" s="30"/>
    </row>
    <row r="43" spans="1:8" ht="15">
      <c r="A43" s="13">
        <v>40659</v>
      </c>
      <c r="B43" s="31"/>
      <c r="C43" s="32"/>
      <c r="D43" s="33"/>
      <c r="E43" s="28"/>
      <c r="F43" s="29"/>
      <c r="G43" s="30"/>
      <c r="H43" s="30"/>
    </row>
    <row r="44" spans="1:8" ht="15">
      <c r="A44" s="13">
        <v>40660</v>
      </c>
      <c r="B44" s="31"/>
      <c r="C44" s="32"/>
      <c r="D44" s="33"/>
      <c r="E44" s="28"/>
      <c r="F44" s="29"/>
      <c r="G44" s="30"/>
      <c r="H44" s="30"/>
    </row>
    <row r="45" spans="1:8" ht="15">
      <c r="A45" s="13">
        <v>40661</v>
      </c>
      <c r="B45" s="31"/>
      <c r="C45" s="32"/>
      <c r="D45" s="33"/>
      <c r="E45" s="28"/>
      <c r="F45" s="29"/>
      <c r="G45" s="30"/>
      <c r="H45" s="30"/>
    </row>
    <row r="46" spans="1:8" ht="15">
      <c r="A46" s="13">
        <v>40662</v>
      </c>
      <c r="B46" s="31"/>
      <c r="C46" s="32"/>
      <c r="D46" s="33"/>
      <c r="E46" s="28"/>
      <c r="F46" s="29"/>
      <c r="G46" s="30"/>
      <c r="H46" s="30"/>
    </row>
    <row r="47" spans="1:8" ht="15">
      <c r="A47" s="13">
        <v>40663</v>
      </c>
      <c r="B47" s="31"/>
      <c r="C47" s="32"/>
      <c r="D47" s="33"/>
      <c r="E47" s="28"/>
      <c r="F47" s="29"/>
      <c r="G47" s="30"/>
      <c r="H47" s="30"/>
    </row>
    <row r="48" spans="1:8" ht="15">
      <c r="A48" s="7"/>
      <c r="B48" s="7"/>
      <c r="C48" s="14" t="s">
        <v>8</v>
      </c>
      <c r="D48" s="7"/>
      <c r="E48" s="7"/>
      <c r="F48" s="15"/>
      <c r="G48" s="7"/>
      <c r="H48" s="7"/>
    </row>
    <row r="49" spans="1:10" ht="15">
      <c r="A49" s="51" t="s">
        <v>4</v>
      </c>
      <c r="B49" s="51"/>
      <c r="C49" s="51"/>
      <c r="D49" s="7"/>
      <c r="E49" s="7" t="s">
        <v>5</v>
      </c>
      <c r="G49" s="50" t="s">
        <v>6</v>
      </c>
      <c r="H49" s="36"/>
      <c r="J49" s="3"/>
    </row>
    <row r="50" spans="1:8" ht="15">
      <c r="A50" s="16"/>
      <c r="B50" s="16"/>
      <c r="C50" s="7"/>
      <c r="D50" s="7"/>
      <c r="E50" s="7"/>
      <c r="F50" s="7"/>
      <c r="G50" s="7"/>
      <c r="H50" s="7"/>
    </row>
    <row r="51" spans="1:8" ht="15">
      <c r="A51" s="7"/>
      <c r="B51" s="7"/>
      <c r="C51" s="7"/>
      <c r="D51" s="7"/>
      <c r="E51" s="7"/>
      <c r="F51" s="7"/>
      <c r="G51" s="7"/>
      <c r="H51" s="7"/>
    </row>
    <row r="52" spans="1:8" ht="15">
      <c r="A52" s="7"/>
      <c r="B52" s="7"/>
      <c r="C52" s="7"/>
      <c r="D52" s="7"/>
      <c r="E52" s="7"/>
      <c r="F52" s="7"/>
      <c r="G52" s="7"/>
      <c r="H52" s="7"/>
    </row>
    <row r="53" spans="1:8" ht="15">
      <c r="A53" s="52" t="s">
        <v>7</v>
      </c>
      <c r="B53" s="52"/>
      <c r="C53" s="53"/>
      <c r="D53" s="54"/>
      <c r="E53" s="6"/>
      <c r="F53" s="6" t="s">
        <v>19</v>
      </c>
      <c r="G53" s="49"/>
      <c r="H53" s="49"/>
    </row>
  </sheetData>
  <sheetProtection sheet="1"/>
  <mergeCells count="106">
    <mergeCell ref="E10:F10"/>
    <mergeCell ref="E42:F42"/>
    <mergeCell ref="E43:F43"/>
    <mergeCell ref="E44:F44"/>
    <mergeCell ref="E34:F34"/>
    <mergeCell ref="E35:F35"/>
    <mergeCell ref="E36:F36"/>
    <mergeCell ref="E37:F37"/>
    <mergeCell ref="E30:F30"/>
    <mergeCell ref="E31:F31"/>
    <mergeCell ref="E38:F38"/>
    <mergeCell ref="E39:F39"/>
    <mergeCell ref="E40:F40"/>
    <mergeCell ref="E41:F41"/>
    <mergeCell ref="E32:F32"/>
    <mergeCell ref="E33:F33"/>
    <mergeCell ref="E26:F26"/>
    <mergeCell ref="E27:F27"/>
    <mergeCell ref="E28:F28"/>
    <mergeCell ref="E29:F29"/>
    <mergeCell ref="E22:F22"/>
    <mergeCell ref="E23:F23"/>
    <mergeCell ref="E24:F24"/>
    <mergeCell ref="E25:F25"/>
    <mergeCell ref="E18:F18"/>
    <mergeCell ref="E19:F19"/>
    <mergeCell ref="E20:F20"/>
    <mergeCell ref="E21:F21"/>
    <mergeCell ref="G39:H39"/>
    <mergeCell ref="G43:H43"/>
    <mergeCell ref="G44:H44"/>
    <mergeCell ref="B44:D44"/>
    <mergeCell ref="G41:H41"/>
    <mergeCell ref="G42:H42"/>
    <mergeCell ref="G40:H40"/>
    <mergeCell ref="B40:D40"/>
    <mergeCell ref="B41:D41"/>
    <mergeCell ref="B42:D42"/>
    <mergeCell ref="G35:H35"/>
    <mergeCell ref="G36:H36"/>
    <mergeCell ref="G37:H37"/>
    <mergeCell ref="G38:H38"/>
    <mergeCell ref="B26:D26"/>
    <mergeCell ref="B27:D27"/>
    <mergeCell ref="G34:H34"/>
    <mergeCell ref="G29:H29"/>
    <mergeCell ref="G30:H30"/>
    <mergeCell ref="G31:H31"/>
    <mergeCell ref="G32:H32"/>
    <mergeCell ref="G33:H33"/>
    <mergeCell ref="G28:H28"/>
    <mergeCell ref="G27:H27"/>
    <mergeCell ref="G23:H23"/>
    <mergeCell ref="G24:H24"/>
    <mergeCell ref="G25:H25"/>
    <mergeCell ref="G26:H26"/>
    <mergeCell ref="G22:H22"/>
    <mergeCell ref="G17:H17"/>
    <mergeCell ref="G18:H18"/>
    <mergeCell ref="G19:H19"/>
    <mergeCell ref="G20:H20"/>
    <mergeCell ref="G21:H21"/>
    <mergeCell ref="C2:F2"/>
    <mergeCell ref="A12:C12"/>
    <mergeCell ref="A13:C13"/>
    <mergeCell ref="B17:D17"/>
    <mergeCell ref="A7:B7"/>
    <mergeCell ref="A8:B9"/>
    <mergeCell ref="A10:B10"/>
    <mergeCell ref="C8:E9"/>
    <mergeCell ref="E17:F17"/>
    <mergeCell ref="F15:G15"/>
    <mergeCell ref="B18:D18"/>
    <mergeCell ref="B19:D19"/>
    <mergeCell ref="B20:D20"/>
    <mergeCell ref="B21:D21"/>
    <mergeCell ref="B22:D22"/>
    <mergeCell ref="B23:D23"/>
    <mergeCell ref="B24:D24"/>
    <mergeCell ref="B25:D25"/>
    <mergeCell ref="B28:D28"/>
    <mergeCell ref="B29:D29"/>
    <mergeCell ref="B30:D30"/>
    <mergeCell ref="B31:D31"/>
    <mergeCell ref="B43:D43"/>
    <mergeCell ref="B32:D32"/>
    <mergeCell ref="B33:D33"/>
    <mergeCell ref="B34:D34"/>
    <mergeCell ref="B35:D35"/>
    <mergeCell ref="B36:D36"/>
    <mergeCell ref="B37:D37"/>
    <mergeCell ref="B38:D38"/>
    <mergeCell ref="B39:D39"/>
    <mergeCell ref="G53:H53"/>
    <mergeCell ref="G49:H49"/>
    <mergeCell ref="A49:C49"/>
    <mergeCell ref="A53:D53"/>
    <mergeCell ref="B47:D47"/>
    <mergeCell ref="E47:F47"/>
    <mergeCell ref="G47:H47"/>
    <mergeCell ref="G45:H45"/>
    <mergeCell ref="B45:D45"/>
    <mergeCell ref="E45:F45"/>
    <mergeCell ref="B46:D46"/>
    <mergeCell ref="E46:F46"/>
    <mergeCell ref="G46:H46"/>
  </mergeCells>
  <dataValidations count="2">
    <dataValidation type="list" allowBlank="1" showInputMessage="1" showErrorMessage="1" sqref="D13">
      <formula1>$K$2:$K$13</formula1>
    </dataValidation>
    <dataValidation type="list" allowBlank="1" showInputMessage="1" showErrorMessage="1" sqref="C6:E6">
      <formula1>$M$2:$M$3</formula1>
    </dataValidation>
  </dataValidations>
  <printOptions horizontalCentered="1"/>
  <pageMargins left="0.11811023622047245" right="0.11811023622047245" top="0.15748031496062992" bottom="0.15748031496062992" header="0.11811023622047245" footer="0.31496062992125984"/>
  <pageSetup horizontalDpi="600" verticalDpi="600" orientation="portrait" paperSize="9" scale="90" r:id="rId2"/>
  <headerFooter alignWithMargins="0">
    <oddHeader>&amp;CE.S.B GYM ARTISTIQUE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54"/>
  <sheetViews>
    <sheetView workbookViewId="0" topLeftCell="A1">
      <selection activeCell="C6" sqref="C6"/>
    </sheetView>
  </sheetViews>
  <sheetFormatPr defaultColWidth="11.421875" defaultRowHeight="15"/>
  <cols>
    <col min="1" max="2" width="6.8515625" style="1" customWidth="1"/>
    <col min="3" max="3" width="22.421875" style="1" customWidth="1"/>
    <col min="4" max="4" width="17.421875" style="1" customWidth="1"/>
    <col min="5" max="5" width="24.140625" style="1" customWidth="1"/>
    <col min="6" max="8" width="6.8515625" style="1" customWidth="1"/>
    <col min="9" max="11" width="11.421875" style="1" customWidth="1"/>
    <col min="12" max="12" width="14.57421875" style="1" bestFit="1" customWidth="1"/>
    <col min="13" max="16384" width="11.421875" style="1" customWidth="1"/>
  </cols>
  <sheetData>
    <row r="1" spans="1:13" ht="15">
      <c r="A1" s="7"/>
      <c r="B1" s="7"/>
      <c r="C1" s="7"/>
      <c r="D1" s="7"/>
      <c r="E1" s="7"/>
      <c r="F1" s="7"/>
      <c r="G1" s="7"/>
      <c r="H1" s="7"/>
      <c r="K1" s="4" t="s">
        <v>10</v>
      </c>
      <c r="L1" s="4" t="s">
        <v>11</v>
      </c>
      <c r="M1" s="5"/>
    </row>
    <row r="2" spans="1:13" ht="15">
      <c r="A2" s="7"/>
      <c r="B2" s="7"/>
      <c r="C2" s="36" t="s">
        <v>23</v>
      </c>
      <c r="D2" s="36"/>
      <c r="E2" s="36"/>
      <c r="F2" s="36"/>
      <c r="G2" s="7"/>
      <c r="H2" s="7"/>
      <c r="K2" s="4"/>
      <c r="L2" s="4"/>
      <c r="M2" s="5"/>
    </row>
    <row r="3" spans="1:13" ht="15">
      <c r="A3" s="7"/>
      <c r="B3" s="7"/>
      <c r="C3" s="7"/>
      <c r="D3" s="8">
        <v>41030</v>
      </c>
      <c r="E3" s="8"/>
      <c r="F3" s="7"/>
      <c r="G3" s="7"/>
      <c r="H3" s="7"/>
      <c r="K3" s="4"/>
      <c r="L3" s="4"/>
      <c r="M3" s="5" t="s">
        <v>17</v>
      </c>
    </row>
    <row r="4" spans="1:13" ht="15">
      <c r="A4" s="7"/>
      <c r="B4" s="7"/>
      <c r="C4" s="7"/>
      <c r="D4" s="7"/>
      <c r="E4" s="7"/>
      <c r="F4" s="7"/>
      <c r="G4" s="7"/>
      <c r="H4" s="7"/>
      <c r="K4" s="4">
        <v>4</v>
      </c>
      <c r="L4" s="4">
        <v>0.141</v>
      </c>
      <c r="M4" s="5"/>
    </row>
    <row r="5" spans="1:13" ht="15">
      <c r="A5" s="7"/>
      <c r="B5" s="7"/>
      <c r="C5" s="7" t="s">
        <v>25</v>
      </c>
      <c r="D5" s="7" t="s">
        <v>26</v>
      </c>
      <c r="E5" s="7" t="s">
        <v>27</v>
      </c>
      <c r="F5" s="7"/>
      <c r="G5" s="7"/>
      <c r="H5" s="7"/>
      <c r="K5" s="4">
        <v>5</v>
      </c>
      <c r="L5" s="4">
        <v>0.156</v>
      </c>
      <c r="M5" s="5"/>
    </row>
    <row r="6" spans="1:13" ht="15">
      <c r="A6" s="7"/>
      <c r="B6" s="7"/>
      <c r="C6" s="24"/>
      <c r="D6" s="24"/>
      <c r="E6" s="24"/>
      <c r="F6" s="7"/>
      <c r="G6" s="7"/>
      <c r="H6" s="7"/>
      <c r="K6" s="4">
        <v>6</v>
      </c>
      <c r="L6" s="4">
        <v>0.166</v>
      </c>
      <c r="M6" s="5"/>
    </row>
    <row r="7" spans="1:13" ht="15">
      <c r="A7" s="36" t="s">
        <v>13</v>
      </c>
      <c r="B7" s="36"/>
      <c r="C7" s="17"/>
      <c r="D7" s="7" t="s">
        <v>18</v>
      </c>
      <c r="E7" s="17"/>
      <c r="F7" s="7"/>
      <c r="G7" s="7"/>
      <c r="H7" s="7"/>
      <c r="K7" s="4">
        <v>7</v>
      </c>
      <c r="L7" s="4">
        <v>0.171</v>
      </c>
      <c r="M7" s="5"/>
    </row>
    <row r="8" spans="1:13" ht="15">
      <c r="A8" s="36" t="s">
        <v>14</v>
      </c>
      <c r="B8" s="36"/>
      <c r="C8" s="40"/>
      <c r="D8" s="41"/>
      <c r="E8" s="42"/>
      <c r="F8" s="9"/>
      <c r="G8" s="9"/>
      <c r="H8" s="7"/>
      <c r="K8" s="4">
        <v>8</v>
      </c>
      <c r="L8" s="4">
        <v>0.18</v>
      </c>
      <c r="M8" s="5"/>
    </row>
    <row r="9" spans="1:13" ht="15">
      <c r="A9" s="36"/>
      <c r="B9" s="36"/>
      <c r="C9" s="43"/>
      <c r="D9" s="44"/>
      <c r="E9" s="45"/>
      <c r="F9" s="9"/>
      <c r="G9" s="9"/>
      <c r="H9" s="7"/>
      <c r="K9" s="4">
        <v>9</v>
      </c>
      <c r="L9" s="4">
        <v>1.185</v>
      </c>
      <c r="M9" s="5"/>
    </row>
    <row r="10" spans="1:13" ht="15">
      <c r="A10" s="36" t="s">
        <v>15</v>
      </c>
      <c r="B10" s="36"/>
      <c r="C10" s="17"/>
      <c r="D10" s="7" t="s">
        <v>16</v>
      </c>
      <c r="E10" s="26"/>
      <c r="F10" s="27"/>
      <c r="G10" s="7"/>
      <c r="H10" s="7"/>
      <c r="K10" s="4">
        <v>10</v>
      </c>
      <c r="L10" s="4">
        <v>0.194</v>
      </c>
      <c r="M10" s="5"/>
    </row>
    <row r="11" spans="1:13" ht="15">
      <c r="A11" s="7"/>
      <c r="B11" s="7"/>
      <c r="C11" s="7"/>
      <c r="D11" s="7"/>
      <c r="E11" s="7"/>
      <c r="F11" s="7"/>
      <c r="G11" s="7"/>
      <c r="H11" s="7"/>
      <c r="K11" s="4">
        <v>11</v>
      </c>
      <c r="L11" s="4">
        <v>0.198</v>
      </c>
      <c r="M11" s="5"/>
    </row>
    <row r="12" spans="1:13" ht="15">
      <c r="A12" s="37" t="s">
        <v>20</v>
      </c>
      <c r="B12" s="36"/>
      <c r="C12" s="36"/>
      <c r="D12" s="18"/>
      <c r="E12" s="7"/>
      <c r="F12" s="7"/>
      <c r="G12" s="7"/>
      <c r="H12" s="7"/>
      <c r="K12" s="4">
        <v>12</v>
      </c>
      <c r="L12" s="4">
        <v>0.208</v>
      </c>
      <c r="M12" s="5"/>
    </row>
    <row r="13" spans="1:13" ht="15">
      <c r="A13" s="37" t="s">
        <v>12</v>
      </c>
      <c r="B13" s="36"/>
      <c r="C13" s="36"/>
      <c r="D13" s="18"/>
      <c r="E13" s="11">
        <f>IF(ISERROR(VLOOKUP(D13,K3:L13,2,0)),,VLOOKUP(D13,K3:L13,2,0))</f>
        <v>0</v>
      </c>
      <c r="F13" s="7"/>
      <c r="G13" s="7"/>
      <c r="H13" s="7"/>
      <c r="K13" s="4">
        <v>13</v>
      </c>
      <c r="L13" s="4">
        <v>0.213</v>
      </c>
      <c r="M13" s="5"/>
    </row>
    <row r="14" spans="1:8" ht="15">
      <c r="A14" s="7"/>
      <c r="B14" s="7"/>
      <c r="C14" s="7"/>
      <c r="D14" s="7"/>
      <c r="E14" s="7"/>
      <c r="F14" s="7"/>
      <c r="G14" s="7"/>
      <c r="H14" s="7"/>
    </row>
    <row r="15" spans="1:8" ht="15" customHeight="1">
      <c r="A15" s="10"/>
      <c r="B15" s="10"/>
      <c r="C15" s="20" t="s">
        <v>21</v>
      </c>
      <c r="D15" s="21">
        <f>SUM(G18:H48)</f>
        <v>0</v>
      </c>
      <c r="E15" s="22"/>
      <c r="F15" s="47">
        <f>D15*E13</f>
        <v>0</v>
      </c>
      <c r="G15" s="48"/>
      <c r="H15" s="23" t="s">
        <v>3</v>
      </c>
    </row>
    <row r="16" spans="1:8" ht="15">
      <c r="A16" s="12"/>
      <c r="B16" s="12"/>
      <c r="C16" s="7"/>
      <c r="D16" s="7"/>
      <c r="E16" s="7"/>
      <c r="F16" s="7"/>
      <c r="G16" s="7"/>
      <c r="H16" s="7"/>
    </row>
    <row r="17" spans="1:8" s="2" customFormat="1" ht="15">
      <c r="A17" s="19" t="s">
        <v>0</v>
      </c>
      <c r="B17" s="38" t="s">
        <v>9</v>
      </c>
      <c r="C17" s="55"/>
      <c r="D17" s="46"/>
      <c r="E17" s="38" t="s">
        <v>2</v>
      </c>
      <c r="F17" s="46"/>
      <c r="G17" s="34" t="s">
        <v>1</v>
      </c>
      <c r="H17" s="34"/>
    </row>
    <row r="18" spans="1:8" ht="15">
      <c r="A18" s="13">
        <v>40664</v>
      </c>
      <c r="B18" s="31"/>
      <c r="C18" s="32"/>
      <c r="D18" s="33"/>
      <c r="E18" s="28"/>
      <c r="F18" s="29"/>
      <c r="G18" s="35"/>
      <c r="H18" s="35"/>
    </row>
    <row r="19" spans="1:8" ht="15">
      <c r="A19" s="13">
        <v>40665</v>
      </c>
      <c r="B19" s="31"/>
      <c r="C19" s="32"/>
      <c r="D19" s="33"/>
      <c r="E19" s="28"/>
      <c r="F19" s="29"/>
      <c r="G19" s="30"/>
      <c r="H19" s="30"/>
    </row>
    <row r="20" spans="1:8" ht="15">
      <c r="A20" s="13">
        <v>40666</v>
      </c>
      <c r="B20" s="31"/>
      <c r="C20" s="32"/>
      <c r="D20" s="33"/>
      <c r="E20" s="28"/>
      <c r="F20" s="29"/>
      <c r="G20" s="30"/>
      <c r="H20" s="30"/>
    </row>
    <row r="21" spans="1:8" ht="15">
      <c r="A21" s="13">
        <v>40667</v>
      </c>
      <c r="B21" s="31"/>
      <c r="C21" s="32"/>
      <c r="D21" s="33"/>
      <c r="E21" s="28"/>
      <c r="F21" s="29"/>
      <c r="G21" s="30"/>
      <c r="H21" s="30"/>
    </row>
    <row r="22" spans="1:8" ht="15">
      <c r="A22" s="13">
        <v>40668</v>
      </c>
      <c r="B22" s="31"/>
      <c r="C22" s="32"/>
      <c r="D22" s="33"/>
      <c r="E22" s="28"/>
      <c r="F22" s="29"/>
      <c r="G22" s="30"/>
      <c r="H22" s="30"/>
    </row>
    <row r="23" spans="1:8" ht="15">
      <c r="A23" s="13">
        <v>40669</v>
      </c>
      <c r="B23" s="31"/>
      <c r="C23" s="32"/>
      <c r="D23" s="33"/>
      <c r="E23" s="28"/>
      <c r="F23" s="29"/>
      <c r="G23" s="30"/>
      <c r="H23" s="30"/>
    </row>
    <row r="24" spans="1:8" ht="15">
      <c r="A24" s="13">
        <v>40670</v>
      </c>
      <c r="B24" s="31"/>
      <c r="C24" s="32"/>
      <c r="D24" s="33"/>
      <c r="E24" s="28"/>
      <c r="F24" s="29"/>
      <c r="G24" s="30"/>
      <c r="H24" s="30"/>
    </row>
    <row r="25" spans="1:8" ht="15">
      <c r="A25" s="13">
        <v>40671</v>
      </c>
      <c r="B25" s="31"/>
      <c r="C25" s="32"/>
      <c r="D25" s="33"/>
      <c r="E25" s="28"/>
      <c r="F25" s="29"/>
      <c r="G25" s="30"/>
      <c r="H25" s="30"/>
    </row>
    <row r="26" spans="1:8" ht="15">
      <c r="A26" s="13">
        <v>40672</v>
      </c>
      <c r="B26" s="31"/>
      <c r="C26" s="32"/>
      <c r="D26" s="33"/>
      <c r="E26" s="28"/>
      <c r="F26" s="29"/>
      <c r="G26" s="30"/>
      <c r="H26" s="30"/>
    </row>
    <row r="27" spans="1:8" ht="15">
      <c r="A27" s="13">
        <v>40673</v>
      </c>
      <c r="B27" s="31"/>
      <c r="C27" s="32"/>
      <c r="D27" s="33"/>
      <c r="E27" s="28"/>
      <c r="F27" s="29"/>
      <c r="G27" s="30"/>
      <c r="H27" s="30"/>
    </row>
    <row r="28" spans="1:8" ht="15">
      <c r="A28" s="13">
        <v>40674</v>
      </c>
      <c r="B28" s="31"/>
      <c r="C28" s="32"/>
      <c r="D28" s="33"/>
      <c r="E28" s="28"/>
      <c r="F28" s="29"/>
      <c r="G28" s="30"/>
      <c r="H28" s="30"/>
    </row>
    <row r="29" spans="1:8" ht="15">
      <c r="A29" s="13">
        <v>40675</v>
      </c>
      <c r="B29" s="31"/>
      <c r="C29" s="32"/>
      <c r="D29" s="33"/>
      <c r="E29" s="28"/>
      <c r="F29" s="29"/>
      <c r="G29" s="30"/>
      <c r="H29" s="30"/>
    </row>
    <row r="30" spans="1:8" ht="15">
      <c r="A30" s="13">
        <v>40676</v>
      </c>
      <c r="B30" s="31"/>
      <c r="C30" s="32"/>
      <c r="D30" s="33"/>
      <c r="E30" s="28"/>
      <c r="F30" s="29"/>
      <c r="G30" s="30"/>
      <c r="H30" s="30"/>
    </row>
    <row r="31" spans="1:8" ht="15">
      <c r="A31" s="13">
        <v>40677</v>
      </c>
      <c r="B31" s="31"/>
      <c r="C31" s="32"/>
      <c r="D31" s="33"/>
      <c r="E31" s="28"/>
      <c r="F31" s="29"/>
      <c r="G31" s="30"/>
      <c r="H31" s="30"/>
    </row>
    <row r="32" spans="1:8" ht="15">
      <c r="A32" s="13">
        <v>40678</v>
      </c>
      <c r="B32" s="31"/>
      <c r="C32" s="32"/>
      <c r="D32" s="33"/>
      <c r="E32" s="28"/>
      <c r="F32" s="29"/>
      <c r="G32" s="30"/>
      <c r="H32" s="30"/>
    </row>
    <row r="33" spans="1:8" ht="15">
      <c r="A33" s="13">
        <v>40679</v>
      </c>
      <c r="B33" s="31"/>
      <c r="C33" s="32"/>
      <c r="D33" s="33"/>
      <c r="E33" s="28"/>
      <c r="F33" s="29"/>
      <c r="G33" s="30"/>
      <c r="H33" s="30"/>
    </row>
    <row r="34" spans="1:8" ht="15">
      <c r="A34" s="13">
        <v>40680</v>
      </c>
      <c r="B34" s="31"/>
      <c r="C34" s="32"/>
      <c r="D34" s="33"/>
      <c r="E34" s="28"/>
      <c r="F34" s="29"/>
      <c r="G34" s="30"/>
      <c r="H34" s="30"/>
    </row>
    <row r="35" spans="1:8" ht="15">
      <c r="A35" s="13">
        <v>40681</v>
      </c>
      <c r="B35" s="31"/>
      <c r="C35" s="32"/>
      <c r="D35" s="33"/>
      <c r="E35" s="28"/>
      <c r="F35" s="29"/>
      <c r="G35" s="30"/>
      <c r="H35" s="30"/>
    </row>
    <row r="36" spans="1:8" ht="15">
      <c r="A36" s="13">
        <v>40682</v>
      </c>
      <c r="B36" s="31"/>
      <c r="C36" s="32"/>
      <c r="D36" s="33"/>
      <c r="E36" s="28"/>
      <c r="F36" s="29"/>
      <c r="G36" s="30"/>
      <c r="H36" s="30"/>
    </row>
    <row r="37" spans="1:8" ht="15">
      <c r="A37" s="13">
        <v>40683</v>
      </c>
      <c r="B37" s="31"/>
      <c r="C37" s="32"/>
      <c r="D37" s="33"/>
      <c r="E37" s="28"/>
      <c r="F37" s="29"/>
      <c r="G37" s="30"/>
      <c r="H37" s="30"/>
    </row>
    <row r="38" spans="1:8" ht="15">
      <c r="A38" s="13">
        <v>40684</v>
      </c>
      <c r="B38" s="31"/>
      <c r="C38" s="32"/>
      <c r="D38" s="33"/>
      <c r="E38" s="28"/>
      <c r="F38" s="29"/>
      <c r="G38" s="30"/>
      <c r="H38" s="30"/>
    </row>
    <row r="39" spans="1:8" ht="15">
      <c r="A39" s="13">
        <v>40685</v>
      </c>
      <c r="B39" s="31"/>
      <c r="C39" s="32"/>
      <c r="D39" s="33"/>
      <c r="E39" s="28"/>
      <c r="F39" s="29"/>
      <c r="G39" s="30"/>
      <c r="H39" s="30"/>
    </row>
    <row r="40" spans="1:8" ht="15">
      <c r="A40" s="13">
        <v>40686</v>
      </c>
      <c r="B40" s="31"/>
      <c r="C40" s="32"/>
      <c r="D40" s="33"/>
      <c r="E40" s="28"/>
      <c r="F40" s="29"/>
      <c r="G40" s="30"/>
      <c r="H40" s="30"/>
    </row>
    <row r="41" spans="1:8" ht="15">
      <c r="A41" s="13">
        <v>40687</v>
      </c>
      <c r="B41" s="31"/>
      <c r="C41" s="32"/>
      <c r="D41" s="33"/>
      <c r="E41" s="28"/>
      <c r="F41" s="29"/>
      <c r="G41" s="30"/>
      <c r="H41" s="30"/>
    </row>
    <row r="42" spans="1:8" ht="15">
      <c r="A42" s="13">
        <v>40688</v>
      </c>
      <c r="B42" s="31"/>
      <c r="C42" s="32"/>
      <c r="D42" s="33"/>
      <c r="E42" s="28"/>
      <c r="F42" s="29"/>
      <c r="G42" s="30"/>
      <c r="H42" s="30"/>
    </row>
    <row r="43" spans="1:8" ht="15">
      <c r="A43" s="13">
        <v>40689</v>
      </c>
      <c r="B43" s="31"/>
      <c r="C43" s="32"/>
      <c r="D43" s="33"/>
      <c r="E43" s="28"/>
      <c r="F43" s="29"/>
      <c r="G43" s="30"/>
      <c r="H43" s="30"/>
    </row>
    <row r="44" spans="1:8" ht="15">
      <c r="A44" s="13">
        <v>40690</v>
      </c>
      <c r="B44" s="31"/>
      <c r="C44" s="32"/>
      <c r="D44" s="33"/>
      <c r="E44" s="28"/>
      <c r="F44" s="29"/>
      <c r="G44" s="30"/>
      <c r="H44" s="30"/>
    </row>
    <row r="45" spans="1:8" ht="15">
      <c r="A45" s="13">
        <v>40691</v>
      </c>
      <c r="B45" s="31"/>
      <c r="C45" s="32"/>
      <c r="D45" s="33"/>
      <c r="E45" s="28"/>
      <c r="F45" s="29"/>
      <c r="G45" s="30"/>
      <c r="H45" s="30"/>
    </row>
    <row r="46" spans="1:8" ht="15">
      <c r="A46" s="13">
        <v>40692</v>
      </c>
      <c r="B46" s="31"/>
      <c r="C46" s="32"/>
      <c r="D46" s="33"/>
      <c r="E46" s="28"/>
      <c r="F46" s="29"/>
      <c r="G46" s="30"/>
      <c r="H46" s="30"/>
    </row>
    <row r="47" spans="1:8" ht="15">
      <c r="A47" s="13">
        <v>40693</v>
      </c>
      <c r="B47" s="31"/>
      <c r="C47" s="32"/>
      <c r="D47" s="33"/>
      <c r="E47" s="28"/>
      <c r="F47" s="29"/>
      <c r="G47" s="30"/>
      <c r="H47" s="30"/>
    </row>
    <row r="48" spans="1:8" ht="15">
      <c r="A48" s="13">
        <v>40694</v>
      </c>
      <c r="B48" s="31"/>
      <c r="C48" s="32"/>
      <c r="D48" s="33"/>
      <c r="E48" s="28"/>
      <c r="F48" s="29"/>
      <c r="G48" s="30"/>
      <c r="H48" s="30"/>
    </row>
    <row r="49" spans="1:8" ht="15">
      <c r="A49" s="7"/>
      <c r="B49" s="7"/>
      <c r="C49" s="14" t="s">
        <v>8</v>
      </c>
      <c r="D49" s="7"/>
      <c r="E49" s="7"/>
      <c r="F49" s="15"/>
      <c r="G49" s="7"/>
      <c r="H49" s="7"/>
    </row>
    <row r="50" spans="1:10" ht="15">
      <c r="A50" s="51" t="s">
        <v>4</v>
      </c>
      <c r="B50" s="51"/>
      <c r="C50" s="51"/>
      <c r="D50" s="7"/>
      <c r="E50" s="7" t="s">
        <v>5</v>
      </c>
      <c r="G50" s="50" t="s">
        <v>6</v>
      </c>
      <c r="H50" s="36"/>
      <c r="J50" s="3"/>
    </row>
    <row r="51" spans="1:8" ht="15">
      <c r="A51" s="16"/>
      <c r="B51" s="16"/>
      <c r="C51" s="7"/>
      <c r="D51" s="7"/>
      <c r="E51" s="7"/>
      <c r="F51" s="7"/>
      <c r="G51" s="7"/>
      <c r="H51" s="7"/>
    </row>
    <row r="52" spans="1:8" ht="15">
      <c r="A52" s="7"/>
      <c r="B52" s="7"/>
      <c r="C52" s="7"/>
      <c r="D52" s="7"/>
      <c r="E52" s="7"/>
      <c r="F52" s="7"/>
      <c r="G52" s="7"/>
      <c r="H52" s="7"/>
    </row>
    <row r="53" spans="1:8" ht="15">
      <c r="A53" s="7"/>
      <c r="B53" s="7"/>
      <c r="C53" s="7"/>
      <c r="D53" s="7"/>
      <c r="E53" s="7"/>
      <c r="F53" s="7"/>
      <c r="G53" s="7"/>
      <c r="H53" s="7"/>
    </row>
    <row r="54" spans="1:8" ht="15">
      <c r="A54" s="52" t="s">
        <v>7</v>
      </c>
      <c r="B54" s="52"/>
      <c r="C54" s="53"/>
      <c r="D54" s="54"/>
      <c r="E54" s="6"/>
      <c r="F54" s="6" t="s">
        <v>19</v>
      </c>
      <c r="G54" s="49"/>
      <c r="H54" s="49"/>
    </row>
  </sheetData>
  <sheetProtection sheet="1"/>
  <mergeCells count="109">
    <mergeCell ref="B47:D47"/>
    <mergeCell ref="E47:F47"/>
    <mergeCell ref="G47:H47"/>
    <mergeCell ref="B48:D48"/>
    <mergeCell ref="E48:F48"/>
    <mergeCell ref="G48:H48"/>
    <mergeCell ref="G45:H45"/>
    <mergeCell ref="B45:D45"/>
    <mergeCell ref="E45:F45"/>
    <mergeCell ref="B46:D46"/>
    <mergeCell ref="E46:F46"/>
    <mergeCell ref="G46:H46"/>
    <mergeCell ref="G54:H54"/>
    <mergeCell ref="G50:H50"/>
    <mergeCell ref="A50:C50"/>
    <mergeCell ref="A54:D54"/>
    <mergeCell ref="B43:D43"/>
    <mergeCell ref="B32:D32"/>
    <mergeCell ref="B33:D33"/>
    <mergeCell ref="B34:D34"/>
    <mergeCell ref="B35:D35"/>
    <mergeCell ref="B36:D36"/>
    <mergeCell ref="B37:D37"/>
    <mergeCell ref="B38:D38"/>
    <mergeCell ref="B39:D39"/>
    <mergeCell ref="B28:D28"/>
    <mergeCell ref="B29:D29"/>
    <mergeCell ref="B30:D30"/>
    <mergeCell ref="B31:D31"/>
    <mergeCell ref="B22:D22"/>
    <mergeCell ref="B23:D23"/>
    <mergeCell ref="B24:D24"/>
    <mergeCell ref="B25:D25"/>
    <mergeCell ref="B18:D18"/>
    <mergeCell ref="B19:D19"/>
    <mergeCell ref="B20:D20"/>
    <mergeCell ref="B21:D21"/>
    <mergeCell ref="C2:F2"/>
    <mergeCell ref="A12:C12"/>
    <mergeCell ref="A13:C13"/>
    <mergeCell ref="B17:D17"/>
    <mergeCell ref="A7:B7"/>
    <mergeCell ref="A8:B9"/>
    <mergeCell ref="A10:B10"/>
    <mergeCell ref="C8:E9"/>
    <mergeCell ref="E17:F17"/>
    <mergeCell ref="F15:G15"/>
    <mergeCell ref="G22:H22"/>
    <mergeCell ref="G17:H17"/>
    <mergeCell ref="G18:H18"/>
    <mergeCell ref="G19:H19"/>
    <mergeCell ref="G20:H20"/>
    <mergeCell ref="G21:H21"/>
    <mergeCell ref="G23:H23"/>
    <mergeCell ref="G24:H24"/>
    <mergeCell ref="G25:H25"/>
    <mergeCell ref="G26:H26"/>
    <mergeCell ref="B26:D26"/>
    <mergeCell ref="B27:D27"/>
    <mergeCell ref="G34:H34"/>
    <mergeCell ref="G29:H29"/>
    <mergeCell ref="G30:H30"/>
    <mergeCell ref="G31:H31"/>
    <mergeCell ref="G32:H32"/>
    <mergeCell ref="G33:H33"/>
    <mergeCell ref="G28:H28"/>
    <mergeCell ref="G27:H27"/>
    <mergeCell ref="G35:H35"/>
    <mergeCell ref="G36:H36"/>
    <mergeCell ref="G37:H37"/>
    <mergeCell ref="G38:H38"/>
    <mergeCell ref="G39:H39"/>
    <mergeCell ref="G43:H43"/>
    <mergeCell ref="G44:H44"/>
    <mergeCell ref="B44:D44"/>
    <mergeCell ref="G41:H41"/>
    <mergeCell ref="G42:H42"/>
    <mergeCell ref="G40:H40"/>
    <mergeCell ref="B40:D40"/>
    <mergeCell ref="B41:D41"/>
    <mergeCell ref="B42:D42"/>
    <mergeCell ref="E18:F18"/>
    <mergeCell ref="E19:F19"/>
    <mergeCell ref="E20:F20"/>
    <mergeCell ref="E21:F21"/>
    <mergeCell ref="E22:F22"/>
    <mergeCell ref="E23:F23"/>
    <mergeCell ref="E24:F24"/>
    <mergeCell ref="E25:F25"/>
    <mergeCell ref="E32:F32"/>
    <mergeCell ref="E33:F33"/>
    <mergeCell ref="E26:F26"/>
    <mergeCell ref="E27:F27"/>
    <mergeCell ref="E28:F28"/>
    <mergeCell ref="E29:F29"/>
    <mergeCell ref="E38:F38"/>
    <mergeCell ref="E39:F39"/>
    <mergeCell ref="E40:F40"/>
    <mergeCell ref="E41:F41"/>
    <mergeCell ref="E10:F10"/>
    <mergeCell ref="E42:F42"/>
    <mergeCell ref="E43:F43"/>
    <mergeCell ref="E44:F44"/>
    <mergeCell ref="E34:F34"/>
    <mergeCell ref="E35:F35"/>
    <mergeCell ref="E36:F36"/>
    <mergeCell ref="E37:F37"/>
    <mergeCell ref="E30:F30"/>
    <mergeCell ref="E31:F31"/>
  </mergeCells>
  <dataValidations count="2">
    <dataValidation type="list" allowBlank="1" showInputMessage="1" showErrorMessage="1" sqref="D13">
      <formula1>$K$2:$K$13</formula1>
    </dataValidation>
    <dataValidation type="list" allowBlank="1" showInputMessage="1" showErrorMessage="1" sqref="C6:E6">
      <formula1>$M$2:$M$3</formula1>
    </dataValidation>
  </dataValidations>
  <printOptions horizontalCentered="1"/>
  <pageMargins left="0.11811023622047245" right="0.11811023622047245" top="0.15748031496062992" bottom="0.15748031496062992" header="0.11811023622047245" footer="0.31496062992125984"/>
  <pageSetup horizontalDpi="600" verticalDpi="600" orientation="portrait" paperSize="9" scale="90" r:id="rId2"/>
  <headerFooter alignWithMargins="0">
    <oddHeader>&amp;CE.S.B GYM ARTISTIQUE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</dc:creator>
  <cp:keywords/>
  <dc:description/>
  <cp:lastModifiedBy>Patrick</cp:lastModifiedBy>
  <cp:lastPrinted>2010-11-06T13:53:16Z</cp:lastPrinted>
  <dcterms:created xsi:type="dcterms:W3CDTF">2010-09-22T20:36:15Z</dcterms:created>
  <dcterms:modified xsi:type="dcterms:W3CDTF">2012-03-17T13:33:57Z</dcterms:modified>
  <cp:category/>
  <cp:version/>
  <cp:contentType/>
  <cp:contentStatus/>
</cp:coreProperties>
</file>